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1" i="1" l="1"/>
  <c r="T10" i="1"/>
  <c r="AJ11" i="1" l="1"/>
  <c r="AI11" i="1"/>
  <c r="AH11" i="1"/>
  <c r="AG11" i="1"/>
  <c r="AF11" i="1"/>
  <c r="AE11" i="1"/>
  <c r="AC11" i="1"/>
  <c r="AB11" i="1"/>
  <c r="AA11" i="1"/>
  <c r="Z11" i="1"/>
  <c r="X11" i="1"/>
  <c r="H16" i="1"/>
  <c r="W11" i="1"/>
  <c r="G16" i="1"/>
  <c r="V11" i="1"/>
  <c r="F16" i="1"/>
  <c r="U11" i="1"/>
  <c r="E16" i="1"/>
  <c r="H11" i="1"/>
  <c r="H15" i="1"/>
  <c r="H18" i="1" s="1"/>
  <c r="G11" i="1"/>
  <c r="G15" i="1" s="1"/>
  <c r="G18" i="1" s="1"/>
  <c r="F11" i="1"/>
  <c r="F15" i="1" s="1"/>
  <c r="E11" i="1"/>
  <c r="E15" i="1"/>
  <c r="E18" i="1" s="1"/>
  <c r="D12" i="1"/>
  <c r="K16" i="1"/>
  <c r="L16" i="1"/>
  <c r="L15" i="1"/>
  <c r="L18" i="1" l="1"/>
  <c r="F18" i="1"/>
  <c r="K18" i="1" s="1"/>
  <c r="K15" i="1"/>
</calcChain>
</file>

<file path=xl/sharedStrings.xml><?xml version="1.0" encoding="utf-8"?>
<sst xmlns="http://schemas.openxmlformats.org/spreadsheetml/2006/main" count="118" uniqueCount="81">
  <si>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</si>
  <si>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</si>
  <si>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</si>
  <si>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</si>
  <si>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</si>
  <si>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</si>
  <si>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</si>
  <si>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</si>
  <si>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</si>
  <si>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</si>
  <si>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</si>
  <si>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</si>
  <si>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</si>
  <si>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</si>
  <si>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</si>
  <si>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</si>
  <si>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</si>
  <si>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</si>
  <si>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</si>
  <si>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</si>
  <si>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</si>
  <si>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</si>
  <si>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</si>
  <si>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</si>
  <si>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</si>
  <si>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</si>
  <si>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</si>
  <si>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</si>
  <si>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</si>
  <si>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</si>
  <si>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</si>
  <si>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</si>
  <si>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</si>
  <si>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Arja Kesti</t>
  </si>
  <si>
    <t>7.</t>
  </si>
  <si>
    <t>Lippo</t>
  </si>
  <si>
    <t>8.</t>
  </si>
  <si>
    <t>6.</t>
  </si>
  <si>
    <t>4.</t>
  </si>
  <si>
    <t>loppusarja</t>
  </si>
  <si>
    <t>9.-10.</t>
  </si>
  <si>
    <t>5.-6.</t>
  </si>
  <si>
    <t>Lippo = Oulun Lippo  (1955)</t>
  </si>
  <si>
    <t>MESTARUUSSARJA</t>
  </si>
  <si>
    <t>URA SM-SARJASSA</t>
  </si>
  <si>
    <t>L+T</t>
  </si>
  <si>
    <t>9.</t>
  </si>
  <si>
    <t>ENSIMMÄISET</t>
  </si>
  <si>
    <t>Ottelu</t>
  </si>
  <si>
    <t>1.  ottelu</t>
  </si>
  <si>
    <t>Lyöty juoksu</t>
  </si>
  <si>
    <t>Tuotu juoksu</t>
  </si>
  <si>
    <t>Kunnari</t>
  </si>
  <si>
    <t>23.05. 1971  Lippo - Kiri  5-7</t>
  </si>
  <si>
    <t>28.05. 1972  Lippo - KaKa  8-15</t>
  </si>
  <si>
    <t>3.  ottelu</t>
  </si>
  <si>
    <t>5.  ottelu</t>
  </si>
  <si>
    <t>10.06. 1972  Lippo - Roihu  12-10</t>
  </si>
  <si>
    <t>26.  ottelu</t>
  </si>
  <si>
    <t>02.06. 1974  Lippo - VetU  6-6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</si>
  <si>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</si>
  <si>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</si>
  <si>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</si>
  <si>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</si>
  <si>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</si>
  <si>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</si>
  <si>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</si>
  <si>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</si>
  <si>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</si>
  <si>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</si>
  <si>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</si>
  <si>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</si>
  <si>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</si>
  <si>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</si>
  <si>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07.09. 1974  Hyvinkää</t>
  </si>
  <si>
    <t xml:space="preserve">  5-8</t>
  </si>
  <si>
    <t>1v</t>
  </si>
  <si>
    <t>Olavi Nurmi</t>
  </si>
  <si>
    <t>99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</si>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</sst>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2851562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1971</v>
      </c>
      <c r="C4" s="27" t="s">
        <v>34</v>
      </c>
      <c r="D4" s="29" t="s">
        <v>35</v>
      </c>
      <c r="E4" s="27">
        <v>2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1972</v>
      </c>
      <c r="C5" s="27" t="s">
        <v>36</v>
      </c>
      <c r="D5" s="62" t="s">
        <v>35</v>
      </c>
      <c r="E5" s="27">
        <v>10</v>
      </c>
      <c r="F5" s="27">
        <v>0</v>
      </c>
      <c r="G5" s="27">
        <v>3</v>
      </c>
      <c r="H5" s="27">
        <v>10</v>
      </c>
      <c r="I5" s="61"/>
      <c r="J5" s="61"/>
      <c r="K5" s="61"/>
      <c r="L5" s="61"/>
      <c r="M5" s="61"/>
      <c r="N5" s="61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1973</v>
      </c>
      <c r="C6" s="27" t="s">
        <v>37</v>
      </c>
      <c r="D6" s="62" t="s">
        <v>35</v>
      </c>
      <c r="E6" s="27">
        <v>10</v>
      </c>
      <c r="F6" s="27">
        <v>0</v>
      </c>
      <c r="G6" s="27">
        <v>6</v>
      </c>
      <c r="H6" s="27">
        <v>12</v>
      </c>
      <c r="I6" s="61"/>
      <c r="J6" s="61"/>
      <c r="K6" s="61"/>
      <c r="L6" s="61"/>
      <c r="M6" s="61"/>
      <c r="N6" s="61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1974</v>
      </c>
      <c r="C7" s="27" t="s">
        <v>38</v>
      </c>
      <c r="D7" s="29" t="s">
        <v>35</v>
      </c>
      <c r="E7" s="27">
        <v>14</v>
      </c>
      <c r="F7" s="27">
        <v>5</v>
      </c>
      <c r="G7" s="27">
        <v>10</v>
      </c>
      <c r="H7" s="27">
        <v>13</v>
      </c>
      <c r="I7" s="61"/>
      <c r="J7" s="61"/>
      <c r="K7" s="61"/>
      <c r="L7" s="61"/>
      <c r="M7" s="61"/>
      <c r="N7" s="61"/>
      <c r="O7" s="37"/>
      <c r="P7" s="19" t="s">
        <v>46</v>
      </c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1975</v>
      </c>
      <c r="C8" s="27" t="s">
        <v>38</v>
      </c>
      <c r="D8" s="29" t="s">
        <v>35</v>
      </c>
      <c r="E8" s="27">
        <v>9</v>
      </c>
      <c r="F8" s="27">
        <v>2</v>
      </c>
      <c r="G8" s="27">
        <v>10</v>
      </c>
      <c r="H8" s="27">
        <v>13</v>
      </c>
      <c r="I8" s="61"/>
      <c r="J8" s="61"/>
      <c r="K8" s="61"/>
      <c r="L8" s="61"/>
      <c r="M8" s="61"/>
      <c r="N8" s="61"/>
      <c r="O8" s="37"/>
      <c r="P8" s="19"/>
      <c r="Q8" s="19"/>
      <c r="R8" s="19"/>
      <c r="S8" s="19"/>
      <c r="T8" s="25"/>
      <c r="U8" s="27">
        <v>3</v>
      </c>
      <c r="V8" s="27">
        <v>0</v>
      </c>
      <c r="W8" s="27">
        <v>1</v>
      </c>
      <c r="X8" s="27">
        <v>2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 t="s">
        <v>39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1976</v>
      </c>
      <c r="C9" s="27" t="s">
        <v>40</v>
      </c>
      <c r="D9" s="29" t="s">
        <v>35</v>
      </c>
      <c r="E9" s="27">
        <v>10</v>
      </c>
      <c r="F9" s="27">
        <v>2</v>
      </c>
      <c r="G9" s="27">
        <v>11</v>
      </c>
      <c r="H9" s="27">
        <v>9</v>
      </c>
      <c r="I9" s="61"/>
      <c r="J9" s="61"/>
      <c r="K9" s="61"/>
      <c r="L9" s="61"/>
      <c r="M9" s="61"/>
      <c r="N9" s="61"/>
      <c r="O9" s="37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1977</v>
      </c>
      <c r="C10" s="27" t="s">
        <v>41</v>
      </c>
      <c r="D10" s="29" t="s">
        <v>35</v>
      </c>
      <c r="E10" s="27">
        <v>4</v>
      </c>
      <c r="F10" s="27">
        <v>1</v>
      </c>
      <c r="G10" s="27">
        <v>4</v>
      </c>
      <c r="H10" s="27">
        <v>2</v>
      </c>
      <c r="I10" s="61"/>
      <c r="J10" s="61"/>
      <c r="K10" s="61"/>
      <c r="L10" s="61"/>
      <c r="M10" s="61"/>
      <c r="N10" s="61"/>
      <c r="O10" s="37"/>
      <c r="P10" s="19"/>
      <c r="Q10" s="19"/>
      <c r="R10" s="19"/>
      <c r="S10" s="19"/>
      <c r="T10" s="25" t="e">
        <f t="shared" ref="T10:T11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>SUM(E4:E10)</f>
        <v>59</v>
      </c>
      <c r="F11" s="19">
        <f>SUM(F4:F10)</f>
        <v>10</v>
      </c>
      <c r="G11" s="19">
        <f>SUM(G4:G10)</f>
        <v>44</v>
      </c>
      <c r="H11" s="19">
        <f>SUM(H4:H10)</f>
        <v>59</v>
      </c>
      <c r="I11" s="19"/>
      <c r="J11" s="19"/>
      <c r="K11" s="19"/>
      <c r="L11" s="19"/>
      <c r="M11" s="19"/>
      <c r="N11" s="31"/>
      <c r="O11" s="32"/>
      <c r="P11" s="19"/>
      <c r="Q11" s="19"/>
      <c r="R11" s="19"/>
      <c r="S11" s="19"/>
      <c r="T11" s="25" t="e">
        <f t="shared" si="0"/>
        <v>#DIV/0!</v>
      </c>
      <c r="U11" s="19">
        <f>SUM(U4:U10)</f>
        <v>3</v>
      </c>
      <c r="V11" s="19">
        <f>SUM(V4:V10)</f>
        <v>0</v>
      </c>
      <c r="W11" s="19">
        <f>SUM(W4:W10)</f>
        <v>1</v>
      </c>
      <c r="X11" s="19">
        <f>SUM(X4:X10)</f>
        <v>2</v>
      </c>
      <c r="Y11" s="19"/>
      <c r="Z11" s="19">
        <f>SUM(Z4:Z10)</f>
        <v>0</v>
      </c>
      <c r="AA11" s="19">
        <f>SUM(AA4:AA10)</f>
        <v>0</v>
      </c>
      <c r="AB11" s="19">
        <f>SUM(AB4:AB10)</f>
        <v>0</v>
      </c>
      <c r="AC11" s="19">
        <f>SUM(AC4:AC10)</f>
        <v>0</v>
      </c>
      <c r="AD11" s="19"/>
      <c r="AE11" s="19">
        <f t="shared" ref="AE11:AJ11" si="1">SUM(AE4:AE10)</f>
        <v>1</v>
      </c>
      <c r="AF11" s="19">
        <f t="shared" si="1"/>
        <v>0</v>
      </c>
      <c r="AG11" s="19">
        <f t="shared" si="1"/>
        <v>0</v>
      </c>
      <c r="AH11" s="19">
        <f t="shared" si="1"/>
        <v>0</v>
      </c>
      <c r="AI11" s="19">
        <f t="shared" si="1"/>
        <v>0</v>
      </c>
      <c r="AJ11" s="19">
        <f t="shared" si="1"/>
        <v>0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f>SUM(F11:H11)*5/3+(E11/3)+(AE11*25)+(AF11*25)+(AG11*15)+(AH11*25)+(AI11*20)+(AJ11*15)</f>
        <v>233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44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47</v>
      </c>
      <c r="Q14" s="13"/>
      <c r="R14" s="13"/>
      <c r="S14" s="13"/>
      <c r="T14" s="67"/>
      <c r="U14" s="67"/>
      <c r="V14" s="67"/>
      <c r="W14" s="67"/>
      <c r="X14" s="67"/>
      <c r="Y14" s="13"/>
      <c r="Z14" s="13"/>
      <c r="AA14" s="13"/>
      <c r="AB14" s="12"/>
      <c r="AC14" s="13"/>
      <c r="AD14" s="13"/>
      <c r="AE14" s="13"/>
      <c r="AF14" s="13"/>
      <c r="AG14" s="13"/>
      <c r="AH14" s="13"/>
      <c r="AI14" s="13"/>
      <c r="AJ14" s="13"/>
      <c r="AK14" s="68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15</v>
      </c>
      <c r="C15" s="13"/>
      <c r="D15" s="42"/>
      <c r="E15" s="27">
        <f>PRODUCT(E11)</f>
        <v>59</v>
      </c>
      <c r="F15" s="27">
        <f>PRODUCT(F11)</f>
        <v>10</v>
      </c>
      <c r="G15" s="27">
        <f>PRODUCT(G11)</f>
        <v>44</v>
      </c>
      <c r="H15" s="27">
        <f>PRODUCT(H11)</f>
        <v>59</v>
      </c>
      <c r="I15" s="27"/>
      <c r="J15" s="1"/>
      <c r="K15" s="43">
        <f>PRODUCT((F15+G15)/E15)</f>
        <v>0.9152542372881356</v>
      </c>
      <c r="L15" s="43">
        <f>PRODUCT(H15/E15)</f>
        <v>1</v>
      </c>
      <c r="M15" s="43"/>
      <c r="N15" s="30"/>
      <c r="O15" s="25"/>
      <c r="P15" s="69" t="s">
        <v>48</v>
      </c>
      <c r="Q15" s="70"/>
      <c r="R15" s="70"/>
      <c r="S15" s="71" t="s">
        <v>53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49</v>
      </c>
      <c r="AE15" s="73"/>
      <c r="AF15" s="73"/>
      <c r="AG15" s="73"/>
      <c r="AH15" s="73"/>
      <c r="AI15" s="73"/>
      <c r="AJ15" s="73"/>
      <c r="AK15" s="7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4" t="s">
        <v>16</v>
      </c>
      <c r="C16" s="45"/>
      <c r="D16" s="46"/>
      <c r="E16" s="27">
        <f>PRODUCT(U11)</f>
        <v>3</v>
      </c>
      <c r="F16" s="27">
        <f>PRODUCT(V11)</f>
        <v>0</v>
      </c>
      <c r="G16" s="27">
        <f>PRODUCT(W11)</f>
        <v>1</v>
      </c>
      <c r="H16" s="27">
        <f>PRODUCT(X11)</f>
        <v>2</v>
      </c>
      <c r="I16" s="27"/>
      <c r="J16" s="1"/>
      <c r="K16" s="43">
        <f>PRODUCT((F16+G16)/E16)</f>
        <v>0.33333333333333331</v>
      </c>
      <c r="L16" s="43">
        <f>PRODUCT(H16/E16)</f>
        <v>0.66666666666666663</v>
      </c>
      <c r="M16" s="43"/>
      <c r="N16" s="30"/>
      <c r="O16" s="25"/>
      <c r="P16" s="75" t="s">
        <v>50</v>
      </c>
      <c r="Q16" s="76"/>
      <c r="R16" s="76"/>
      <c r="S16" s="77" t="s">
        <v>57</v>
      </c>
      <c r="T16" s="77"/>
      <c r="U16" s="77"/>
      <c r="V16" s="77"/>
      <c r="W16" s="77"/>
      <c r="X16" s="77"/>
      <c r="Y16" s="77"/>
      <c r="Z16" s="77"/>
      <c r="AA16" s="77"/>
      <c r="AB16" s="78"/>
      <c r="AC16" s="77"/>
      <c r="AD16" s="79" t="s">
        <v>56</v>
      </c>
      <c r="AE16" s="79"/>
      <c r="AF16" s="79"/>
      <c r="AG16" s="79"/>
      <c r="AH16" s="79"/>
      <c r="AI16" s="79"/>
      <c r="AJ16" s="79"/>
      <c r="AK16" s="80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5" t="s">
        <v>51</v>
      </c>
      <c r="Q17" s="76"/>
      <c r="R17" s="76"/>
      <c r="S17" s="77" t="s">
        <v>54</v>
      </c>
      <c r="T17" s="77"/>
      <c r="U17" s="77"/>
      <c r="V17" s="77"/>
      <c r="W17" s="77"/>
      <c r="X17" s="77"/>
      <c r="Y17" s="77"/>
      <c r="Z17" s="77"/>
      <c r="AA17" s="77"/>
      <c r="AB17" s="78"/>
      <c r="AC17" s="77"/>
      <c r="AD17" s="79" t="s">
        <v>55</v>
      </c>
      <c r="AE17" s="79"/>
      <c r="AF17" s="79"/>
      <c r="AG17" s="79"/>
      <c r="AH17" s="79"/>
      <c r="AI17" s="79"/>
      <c r="AJ17" s="79"/>
      <c r="AK17" s="8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2" t="s">
        <v>18</v>
      </c>
      <c r="C18" s="53"/>
      <c r="D18" s="54"/>
      <c r="E18" s="19">
        <f>SUM(E15:E17)</f>
        <v>62</v>
      </c>
      <c r="F18" s="19">
        <f>SUM(F15:F17)</f>
        <v>10</v>
      </c>
      <c r="G18" s="19">
        <f>SUM(G15:G17)</f>
        <v>45</v>
      </c>
      <c r="H18" s="19">
        <f>SUM(H15:H17)</f>
        <v>61</v>
      </c>
      <c r="I18" s="19"/>
      <c r="J18" s="1"/>
      <c r="K18" s="55">
        <f>PRODUCT((F18+G18)/E18)</f>
        <v>0.88709677419354838</v>
      </c>
      <c r="L18" s="55">
        <f>PRODUCT(H18/E18)</f>
        <v>0.9838709677419355</v>
      </c>
      <c r="M18" s="55"/>
      <c r="N18" s="31"/>
      <c r="O18" s="25"/>
      <c r="P18" s="81" t="s">
        <v>52</v>
      </c>
      <c r="Q18" s="82"/>
      <c r="R18" s="82"/>
      <c r="S18" s="83" t="s">
        <v>59</v>
      </c>
      <c r="T18" s="83"/>
      <c r="U18" s="83"/>
      <c r="V18" s="83"/>
      <c r="W18" s="83"/>
      <c r="X18" s="83"/>
      <c r="Y18" s="83"/>
      <c r="Z18" s="83"/>
      <c r="AA18" s="83"/>
      <c r="AB18" s="84"/>
      <c r="AC18" s="83"/>
      <c r="AD18" s="85" t="s">
        <v>58</v>
      </c>
      <c r="AE18" s="85"/>
      <c r="AF18" s="85"/>
      <c r="AG18" s="85"/>
      <c r="AH18" s="85"/>
      <c r="AI18" s="85"/>
      <c r="AJ18" s="85"/>
      <c r="AK18" s="86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 t="s">
        <v>31</v>
      </c>
      <c r="C20" s="1"/>
      <c r="D20" s="63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P51" s="9"/>
      <c r="Q51" s="9"/>
      <c r="R51" s="9"/>
      <c r="S51" s="1"/>
      <c r="T51" s="25"/>
    </row>
    <row r="52" spans="1:43" ht="15" customHeight="1" x14ac:dyDescent="0.25">
      <c r="P52" s="9"/>
      <c r="Q52" s="9"/>
      <c r="R52" s="9"/>
      <c r="S52" s="1"/>
      <c r="T52" s="25"/>
    </row>
    <row r="53" spans="1:43" ht="15" customHeight="1" x14ac:dyDescent="0.25">
      <c r="P53" s="9"/>
      <c r="Q53" s="9"/>
      <c r="R53" s="9"/>
      <c r="S53" s="1"/>
      <c r="T53" s="25"/>
    </row>
    <row r="54" spans="1:43" ht="15" customHeight="1" x14ac:dyDescent="0.25">
      <c r="P54" s="9"/>
      <c r="Q54" s="9"/>
      <c r="R54" s="9"/>
      <c r="S54" s="1"/>
      <c r="T54" s="25"/>
    </row>
    <row r="55" spans="1:43" ht="15" customHeight="1" x14ac:dyDescent="0.25">
      <c r="P55" s="9"/>
      <c r="Q55" s="9"/>
      <c r="R55" s="9"/>
      <c r="S55" s="1"/>
      <c r="T55" s="25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65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65" customWidth="1"/>
    <col min="12" max="12" width="6.28515625" style="65" customWidth="1"/>
    <col min="13" max="15" width="4.7109375" style="65" customWidth="1"/>
    <col min="16" max="21" width="6.7109375" style="65" customWidth="1"/>
    <col min="22" max="22" width="11" style="65" customWidth="1"/>
    <col min="23" max="23" width="24.140625" style="125" customWidth="1"/>
    <col min="24" max="24" width="9.42578125" style="65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80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33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8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79</v>
      </c>
      <c r="C3" s="23" t="s">
        <v>60</v>
      </c>
      <c r="D3" s="94" t="s">
        <v>61</v>
      </c>
      <c r="E3" s="95" t="s">
        <v>1</v>
      </c>
      <c r="F3" s="25"/>
      <c r="G3" s="96" t="s">
        <v>62</v>
      </c>
      <c r="H3" s="97" t="s">
        <v>63</v>
      </c>
      <c r="I3" s="97" t="s">
        <v>28</v>
      </c>
      <c r="J3" s="18" t="s">
        <v>64</v>
      </c>
      <c r="K3" s="98" t="s">
        <v>65</v>
      </c>
      <c r="L3" s="98" t="s">
        <v>66</v>
      </c>
      <c r="M3" s="96" t="s">
        <v>67</v>
      </c>
      <c r="N3" s="96" t="s">
        <v>27</v>
      </c>
      <c r="O3" s="97" t="s">
        <v>68</v>
      </c>
      <c r="P3" s="96" t="s">
        <v>63</v>
      </c>
      <c r="Q3" s="96" t="s">
        <v>3</v>
      </c>
      <c r="R3" s="96">
        <v>1</v>
      </c>
      <c r="S3" s="96">
        <v>2</v>
      </c>
      <c r="T3" s="96">
        <v>3</v>
      </c>
      <c r="U3" s="96" t="s">
        <v>69</v>
      </c>
      <c r="V3" s="18" t="s">
        <v>19</v>
      </c>
      <c r="W3" s="17" t="s">
        <v>70</v>
      </c>
      <c r="X3" s="17" t="s">
        <v>71</v>
      </c>
      <c r="Y3" s="90"/>
      <c r="Z3" s="90"/>
      <c r="AA3" s="90"/>
      <c r="AB3" s="90"/>
      <c r="AC3" s="90"/>
      <c r="AD3" s="90"/>
    </row>
    <row r="4" spans="1:30" x14ac:dyDescent="0.25">
      <c r="A4" s="127"/>
      <c r="B4" s="129" t="s">
        <v>74</v>
      </c>
      <c r="C4" s="100" t="s">
        <v>75</v>
      </c>
      <c r="D4" s="99" t="s">
        <v>72</v>
      </c>
      <c r="E4" s="101" t="s">
        <v>35</v>
      </c>
      <c r="F4" s="130"/>
      <c r="G4" s="102"/>
      <c r="H4" s="103"/>
      <c r="I4" s="102">
        <v>1</v>
      </c>
      <c r="J4" s="104" t="s">
        <v>76</v>
      </c>
      <c r="K4" s="104">
        <v>2</v>
      </c>
      <c r="L4" s="104"/>
      <c r="M4" s="104">
        <v>1</v>
      </c>
      <c r="N4" s="102"/>
      <c r="O4" s="103"/>
      <c r="P4" s="102">
        <v>1</v>
      </c>
      <c r="Q4" s="131"/>
      <c r="R4" s="131"/>
      <c r="S4" s="131"/>
      <c r="T4" s="131"/>
      <c r="U4" s="131"/>
      <c r="V4" s="105"/>
      <c r="W4" s="100" t="s">
        <v>77</v>
      </c>
      <c r="X4" s="106" t="s">
        <v>78</v>
      </c>
      <c r="Y4" s="90"/>
      <c r="Z4" s="90"/>
      <c r="AA4" s="90"/>
      <c r="AB4" s="90"/>
      <c r="AC4" s="90"/>
      <c r="AD4" s="90"/>
    </row>
    <row r="5" spans="1:30" x14ac:dyDescent="0.25">
      <c r="A5" s="24"/>
      <c r="B5" s="107" t="s">
        <v>73</v>
      </c>
      <c r="C5" s="108"/>
      <c r="D5" s="109"/>
      <c r="E5" s="110"/>
      <c r="F5" s="111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09"/>
      <c r="X5" s="114"/>
      <c r="Y5" s="90"/>
      <c r="Z5" s="90"/>
      <c r="AA5" s="90"/>
      <c r="AB5" s="90"/>
      <c r="AC5" s="90"/>
      <c r="AD5" s="90"/>
    </row>
    <row r="6" spans="1:30" x14ac:dyDescent="0.25">
      <c r="A6" s="24"/>
      <c r="B6" s="115"/>
      <c r="C6" s="116"/>
      <c r="D6" s="116"/>
      <c r="E6" s="117"/>
      <c r="F6" s="117"/>
      <c r="G6" s="118"/>
      <c r="H6" s="119"/>
      <c r="I6" s="117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  <c r="Y6" s="90"/>
      <c r="Z6" s="90"/>
      <c r="AA6" s="90"/>
      <c r="AB6" s="90"/>
      <c r="AC6" s="90"/>
      <c r="AD6" s="90"/>
    </row>
    <row r="7" spans="1:30" x14ac:dyDescent="0.25">
      <c r="A7" s="24"/>
      <c r="B7" s="121"/>
      <c r="C7" s="1"/>
      <c r="D7" s="121"/>
      <c r="E7" s="12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1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21"/>
      <c r="C8" s="1"/>
      <c r="D8" s="121"/>
      <c r="E8" s="12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1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21"/>
      <c r="C9" s="1"/>
      <c r="D9" s="121"/>
      <c r="E9" s="12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1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21"/>
      <c r="C10" s="1"/>
      <c r="D10" s="121"/>
      <c r="E10" s="12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1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21"/>
      <c r="C11" s="1"/>
      <c r="D11" s="121"/>
      <c r="E11" s="12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2019-01-23T17:13:53Z</dcterms:modified>
</cp:coreProperties>
</file>