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5" i="1" l="1"/>
  <c r="G5" i="1"/>
  <c r="F5" i="1"/>
  <c r="E5" i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9" i="1"/>
  <c r="G9" i="1"/>
  <c r="F9" i="1"/>
  <c r="F12" i="1" s="1"/>
  <c r="E9" i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<sst xmlns="http://schemas.openxmlformats.org/spreadsheetml/2006/main" count="71" uniqueCount="49">
  <si>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</si>
  <si>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</si>
  <si>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</si>
  <si>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</si>
  <si>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</si>
  <si>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</si>
  <si>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</si>
  <si>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</si>
  <si>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</si>
  <si>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</si>
  <si>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</si>
  <si>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</si>
  <si>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</si>
  <si>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</si>
  <si>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</si>
  <si>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</si>
  <si>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</si>
  <si>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</si>
  <si>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</si>
  <si>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</si>
  <si>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</si>
  <si>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</si>
  <si>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</si>
  <si>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</si>
  <si>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</si>
  <si>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</si>
  <si>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</si>
  <si>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</si>
  <si>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</si>
  <si>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</si>
  <si>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</si>
  <si>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</si>
  <si>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</si>
  <si>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</si>
  <si>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</si>
  <si>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</si>
  <si>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</si>
  <si>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</si>
  <si>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</si>
  <si>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</si>
  <si>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</si>
  <si>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2.  ottelu</t>
  </si>
  <si>
    <t>KarMa = Karjalan Maila  (1957)</t>
  </si>
  <si>
    <t>20.05. 1962  LP - KarMa  16-9</t>
  </si>
  <si>
    <t>KarMa</t>
  </si>
  <si>
    <t>8.</t>
  </si>
  <si>
    <t>Pirkko Keski-Raasakka</t>
  </si>
  <si>
    <t>27.05. 1965  KarMa - KeMu  8-18</t>
  </si>
  <si>
    <t>myöh. Hurskainen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</si>
</sst>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46</v>
      </c>
      <c r="C1" s="2"/>
      <c r="D1" s="3"/>
      <c r="E1" s="4"/>
      <c r="F1" s="5"/>
      <c r="G1" s="6"/>
      <c r="H1" s="3"/>
      <c r="I1" s="5" t="s">
        <v>48</v>
      </c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1962</v>
      </c>
      <c r="C4" s="27" t="s">
        <v>45</v>
      </c>
      <c r="D4" s="74" t="s">
        <v>44</v>
      </c>
      <c r="E4" s="27">
        <v>8</v>
      </c>
      <c r="F4" s="27">
        <v>3</v>
      </c>
      <c r="G4" s="27">
        <v>2</v>
      </c>
      <c r="H4" s="27">
        <v>15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8</v>
      </c>
      <c r="F5" s="19">
        <f>SUM(F4:F4)</f>
        <v>3</v>
      </c>
      <c r="G5" s="19">
        <f>SUM(G4:G4)</f>
        <v>2</v>
      </c>
      <c r="H5" s="19">
        <f>SUM(H4:H4)</f>
        <v>15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36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8</v>
      </c>
      <c r="F9" s="27">
        <f>PRODUCT(F5)</f>
        <v>3</v>
      </c>
      <c r="G9" s="27">
        <f>PRODUCT(G5)</f>
        <v>2</v>
      </c>
      <c r="H9" s="27">
        <f>PRODUCT(H5)</f>
        <v>15</v>
      </c>
      <c r="I9" s="27"/>
      <c r="J9" s="1"/>
      <c r="K9" s="41">
        <f>PRODUCT((F9+G9)/E9)</f>
        <v>0.625</v>
      </c>
      <c r="L9" s="41">
        <f>PRODUCT(H9/E9)</f>
        <v>1.875</v>
      </c>
      <c r="M9" s="41"/>
      <c r="N9" s="30"/>
      <c r="O9" s="25"/>
      <c r="P9" s="59" t="s">
        <v>36</v>
      </c>
      <c r="Q9" s="60"/>
      <c r="R9" s="60"/>
      <c r="S9" s="61" t="s">
        <v>43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37</v>
      </c>
      <c r="AE9" s="61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38</v>
      </c>
      <c r="Q10" s="65"/>
      <c r="R10" s="65"/>
      <c r="S10" s="66" t="s">
        <v>47</v>
      </c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 t="s">
        <v>41</v>
      </c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39</v>
      </c>
      <c r="Q11" s="65"/>
      <c r="R11" s="65"/>
      <c r="S11" s="66" t="s">
        <v>43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37</v>
      </c>
      <c r="AE11" s="66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8</v>
      </c>
      <c r="F12" s="19">
        <f>SUM(F9:F11)</f>
        <v>3</v>
      </c>
      <c r="G12" s="19">
        <f>SUM(G9:G11)</f>
        <v>2</v>
      </c>
      <c r="H12" s="19">
        <f>SUM(H9:H11)</f>
        <v>15</v>
      </c>
      <c r="I12" s="19"/>
      <c r="J12" s="1"/>
      <c r="K12" s="53">
        <f>PRODUCT((F12+G12)/E12)</f>
        <v>0.625</v>
      </c>
      <c r="L12" s="53">
        <f>PRODUCT(H12/E12)</f>
        <v>1.875</v>
      </c>
      <c r="M12" s="53"/>
      <c r="N12" s="31"/>
      <c r="O12" s="25"/>
      <c r="P12" s="69" t="s">
        <v>40</v>
      </c>
      <c r="Q12" s="70"/>
      <c r="R12" s="70"/>
      <c r="S12" s="71" t="s">
        <v>47</v>
      </c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 t="s">
        <v>41</v>
      </c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42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2019-01-23T14:21:30Z</dcterms:modified>
</cp:coreProperties>
</file>