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0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 s="1"/>
  <c r="N15" i="1" s="1"/>
  <c r="S10" i="1"/>
  <c r="H15" i="1" s="1"/>
  <c r="R10" i="1"/>
  <c r="G15" i="1" s="1"/>
  <c r="Q10" i="1"/>
  <c r="F15" i="1" s="1"/>
  <c r="K15" i="1" s="1"/>
  <c r="P10" i="1"/>
  <c r="E15" i="1" s="1"/>
  <c r="M10" i="1"/>
  <c r="L10" i="1"/>
  <c r="K10" i="1"/>
  <c r="J10" i="1"/>
  <c r="I10" i="1"/>
  <c r="H10" i="1"/>
  <c r="H14" i="1" s="1"/>
  <c r="G10" i="1"/>
  <c r="G14" i="1" s="1"/>
  <c r="F10" i="1"/>
  <c r="F14" i="1" s="1"/>
  <c r="E10" i="1"/>
  <c r="E14" i="1" s="1"/>
  <c r="L15" i="1" l="1"/>
  <c r="M15" i="1"/>
  <c r="E17" i="1"/>
  <c r="F17" i="1"/>
  <c r="K14" i="1"/>
  <c r="H17" i="1"/>
  <c r="L14" i="1"/>
  <c r="D11" i="1"/>
  <c r="I14" i="1"/>
  <c r="M14" i="1" s="1"/>
  <c r="O14" i="1"/>
  <c r="O17" i="1" s="1"/>
  <c r="N10" i="1"/>
  <c r="N14" i="1" s="1"/>
  <c r="G17" i="1"/>
  <c r="I17" i="1"/>
  <c r="L17" i="1" l="1"/>
  <c r="K17" i="1"/>
  <c r="N17" i="1"/>
  <c r="M17" i="1"/>
</calcChain>
</file>

<file path=xl/sharedStrings.xml><?xml version="1.0" encoding="utf-8"?>
<sst xmlns="http://schemas.openxmlformats.org/spreadsheetml/2006/main" count="79" uniqueCount="59">
  <si>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</si>
  <si>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</si>
  <si>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</si>
  <si>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</si>
  <si>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</si>
  <si>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</si>
  <si>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</si>
  <si>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</si>
  <si>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</si>
  <si>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</si>
  <si>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</si>
  <si>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</si>
  <si>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</si>
  <si>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</si>
  <si>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</si>
  <si>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</si>
  <si>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</si>
  <si>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</si>
  <si>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</si>
  <si>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</si>
  <si>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</si>
  <si>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</si>
  <si>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</si>
  <si>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</si>
  <si>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</si>
  <si>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</si>
  <si>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</si>
  <si>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</si>
  <si>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</si>
  <si>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</si>
  <si>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</si>
  <si>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</si>
  <si>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</si>
  <si>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</si>
  <si>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</si>
  <si>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</si>
  <si>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</si>
  <si>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</si>
  <si>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5.  ottelu</t>
  </si>
  <si>
    <t>5.</t>
  </si>
  <si>
    <t>Petra Kerola</t>
  </si>
  <si>
    <t>3.8.2000   Tampere</t>
  </si>
  <si>
    <t>SMJ = Seinäjoen Maila-Jussit  (1932),  kasvattajaseura</t>
  </si>
  <si>
    <t>SMJ</t>
  </si>
  <si>
    <t>suomensarja</t>
  </si>
  <si>
    <t>Virkiä  2</t>
  </si>
  <si>
    <t>Virkiä = Lapuan Virkiä  (1909)</t>
  </si>
  <si>
    <t>10.05. 2018  Fera - SMJ  0-1  (3-3, 1-6)</t>
  </si>
  <si>
    <t xml:space="preserve">  17 v   9 kk   7 pv</t>
  </si>
  <si>
    <t>10.06. 2018  SMJ - Pesä Ysit  2-0  (5-4, 6-2)</t>
  </si>
  <si>
    <t xml:space="preserve">  17 v 10 kk   7 pv</t>
  </si>
  <si>
    <t>ykköspesis</t>
  </si>
  <si>
    <t>MyVe</t>
  </si>
  <si>
    <t>MyVe = Mynämäen Vesa  (1920)</t>
  </si>
  <si>
    <t xml:space="preserve">Lyöty </t>
  </si>
  <si>
    <t xml:space="preserve">Tuotu </t>
  </si>
  <si>
    <t>12.</t>
  </si>
  <si>
    <t>Jalas = Jalasjärven Jalas  (1914)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</si>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</sst>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0" fontId="1" fillId="4" borderId="1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5" customWidth="1"/>
    <col min="28" max="28" width="5.7109375" style="58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0">
        <v>2015</v>
      </c>
      <c r="C4" s="60"/>
      <c r="D4" s="61" t="s">
        <v>45</v>
      </c>
      <c r="E4" s="60"/>
      <c r="F4" s="62" t="s">
        <v>44</v>
      </c>
      <c r="G4" s="60"/>
      <c r="H4" s="60"/>
      <c r="I4" s="60"/>
      <c r="J4" s="60"/>
      <c r="K4" s="60"/>
      <c r="L4" s="60"/>
      <c r="M4" s="60"/>
      <c r="N4" s="63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0">
        <v>2016</v>
      </c>
      <c r="C5" s="60"/>
      <c r="D5" s="61" t="s">
        <v>45</v>
      </c>
      <c r="E5" s="60"/>
      <c r="F5" s="62" t="s">
        <v>44</v>
      </c>
      <c r="G5" s="60"/>
      <c r="H5" s="60"/>
      <c r="I5" s="60"/>
      <c r="J5" s="60"/>
      <c r="K5" s="60"/>
      <c r="L5" s="60"/>
      <c r="M5" s="60"/>
      <c r="N5" s="63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2017</v>
      </c>
      <c r="C6" s="26"/>
      <c r="D6" s="28"/>
      <c r="E6" s="26"/>
      <c r="F6" s="26"/>
      <c r="G6" s="26"/>
      <c r="H6" s="26"/>
      <c r="I6" s="26"/>
      <c r="J6" s="26"/>
      <c r="K6" s="26"/>
      <c r="L6" s="26"/>
      <c r="M6" s="26"/>
      <c r="N6" s="29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2018</v>
      </c>
      <c r="C7" s="26" t="s">
        <v>39</v>
      </c>
      <c r="D7" s="28" t="s">
        <v>43</v>
      </c>
      <c r="E7" s="26">
        <v>9</v>
      </c>
      <c r="F7" s="26">
        <v>0</v>
      </c>
      <c r="G7" s="26">
        <v>0</v>
      </c>
      <c r="H7" s="26">
        <v>2</v>
      </c>
      <c r="I7" s="26">
        <v>13</v>
      </c>
      <c r="J7" s="26">
        <v>11</v>
      </c>
      <c r="K7" s="26">
        <v>1</v>
      </c>
      <c r="L7" s="26">
        <v>1</v>
      </c>
      <c r="M7" s="26">
        <v>0</v>
      </c>
      <c r="N7" s="29">
        <v>0.32500000000000001</v>
      </c>
      <c r="O7" s="64">
        <v>40</v>
      </c>
      <c r="P7" s="26">
        <v>1</v>
      </c>
      <c r="Q7" s="26">
        <v>0</v>
      </c>
      <c r="R7" s="26">
        <v>0</v>
      </c>
      <c r="S7" s="26">
        <v>0</v>
      </c>
      <c r="T7" s="26">
        <v>0</v>
      </c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5">
        <v>2019</v>
      </c>
      <c r="C8" s="65"/>
      <c r="D8" s="66" t="s">
        <v>58</v>
      </c>
      <c r="E8" s="65"/>
      <c r="F8" s="67" t="s">
        <v>51</v>
      </c>
      <c r="G8" s="68"/>
      <c r="H8" s="69"/>
      <c r="I8" s="65"/>
      <c r="J8" s="65"/>
      <c r="K8" s="65"/>
      <c r="L8" s="65"/>
      <c r="M8" s="70"/>
      <c r="N8" s="65"/>
      <c r="O8" s="59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2020</v>
      </c>
      <c r="C9" s="26" t="s">
        <v>56</v>
      </c>
      <c r="D9" s="28" t="s">
        <v>52</v>
      </c>
      <c r="E9" s="26">
        <v>4</v>
      </c>
      <c r="F9" s="26">
        <v>0</v>
      </c>
      <c r="G9" s="26">
        <v>0</v>
      </c>
      <c r="H9" s="26">
        <v>5</v>
      </c>
      <c r="I9" s="26">
        <v>17</v>
      </c>
      <c r="J9" s="26">
        <v>5</v>
      </c>
      <c r="K9" s="26">
        <v>11</v>
      </c>
      <c r="L9" s="26">
        <v>1</v>
      </c>
      <c r="M9" s="26">
        <v>0</v>
      </c>
      <c r="N9" s="29">
        <v>0.58599999999999997</v>
      </c>
      <c r="O9" s="24">
        <v>23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13</v>
      </c>
      <c r="F10" s="18">
        <f t="shared" si="0"/>
        <v>0</v>
      </c>
      <c r="G10" s="18">
        <f t="shared" si="0"/>
        <v>0</v>
      </c>
      <c r="H10" s="18">
        <f t="shared" si="0"/>
        <v>7</v>
      </c>
      <c r="I10" s="18">
        <f t="shared" si="0"/>
        <v>30</v>
      </c>
      <c r="J10" s="18">
        <f t="shared" si="0"/>
        <v>16</v>
      </c>
      <c r="K10" s="18">
        <f t="shared" si="0"/>
        <v>12</v>
      </c>
      <c r="L10" s="18">
        <f t="shared" si="0"/>
        <v>2</v>
      </c>
      <c r="M10" s="18">
        <f t="shared" si="0"/>
        <v>0</v>
      </c>
      <c r="N10" s="30">
        <f>PRODUCT(I10/O10)</f>
        <v>0.47619047619047616</v>
      </c>
      <c r="O10" s="31">
        <f t="shared" ref="O10:AE10" si="1">SUM(O4:O9)</f>
        <v>63</v>
      </c>
      <c r="P10" s="18">
        <f t="shared" si="1"/>
        <v>1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21.333333333333332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24"/>
      <c r="X11" s="1"/>
      <c r="Y11" s="1"/>
      <c r="Z11" s="1"/>
      <c r="AA11" s="1"/>
      <c r="AB11" s="24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1"/>
      <c r="R12" s="1"/>
      <c r="S12" s="1"/>
      <c r="T12" s="1"/>
      <c r="U12" s="1"/>
      <c r="V12" s="1"/>
      <c r="W12" s="24"/>
      <c r="X12" s="1"/>
      <c r="Y12" s="1"/>
      <c r="Z12" s="1"/>
      <c r="AA12" s="1"/>
      <c r="AB12" s="24"/>
      <c r="AC12" s="1"/>
      <c r="AD12" s="1"/>
      <c r="AE12" s="1"/>
      <c r="AF12" s="23"/>
      <c r="AG12" s="23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39" t="s">
        <v>32</v>
      </c>
      <c r="Q13" s="12"/>
      <c r="R13" s="12"/>
      <c r="S13" s="12"/>
      <c r="T13" s="40"/>
      <c r="U13" s="40"/>
      <c r="V13" s="40"/>
      <c r="W13" s="40"/>
      <c r="X13" s="40"/>
      <c r="Y13" s="12"/>
      <c r="Z13" s="12"/>
      <c r="AA13" s="12"/>
      <c r="AB13" s="11"/>
      <c r="AC13" s="12"/>
      <c r="AD13" s="12"/>
      <c r="AE13" s="41"/>
      <c r="AF13" s="23"/>
      <c r="AG13" s="23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1"/>
      <c r="E14" s="26">
        <f>PRODUCT(E10)</f>
        <v>13</v>
      </c>
      <c r="F14" s="26">
        <f>PRODUCT(F10)</f>
        <v>0</v>
      </c>
      <c r="G14" s="26">
        <f>PRODUCT(G10)</f>
        <v>0</v>
      </c>
      <c r="H14" s="26">
        <f>PRODUCT(H10)</f>
        <v>7</v>
      </c>
      <c r="I14" s="26">
        <f>PRODUCT(I10)</f>
        <v>30</v>
      </c>
      <c r="J14" s="1"/>
      <c r="K14" s="42">
        <f>PRODUCT((F14+G14)/E14)</f>
        <v>0</v>
      </c>
      <c r="L14" s="42">
        <f>PRODUCT(H14/E14)</f>
        <v>0.53846153846153844</v>
      </c>
      <c r="M14" s="42">
        <f>PRODUCT(I14/E14)</f>
        <v>2.3076923076923075</v>
      </c>
      <c r="N14" s="29">
        <f>PRODUCT(N10)</f>
        <v>0.47619047619047616</v>
      </c>
      <c r="O14" s="24">
        <f>PRODUCT(O10)</f>
        <v>63</v>
      </c>
      <c r="P14" s="71" t="s">
        <v>33</v>
      </c>
      <c r="Q14" s="72"/>
      <c r="R14" s="73" t="s">
        <v>47</v>
      </c>
      <c r="S14" s="73"/>
      <c r="T14" s="73"/>
      <c r="U14" s="73"/>
      <c r="V14" s="73"/>
      <c r="W14" s="73"/>
      <c r="X14" s="73"/>
      <c r="Y14" s="73"/>
      <c r="Z14" s="74" t="s">
        <v>36</v>
      </c>
      <c r="AA14" s="73"/>
      <c r="AB14" s="73" t="s">
        <v>48</v>
      </c>
      <c r="AC14" s="73"/>
      <c r="AD14" s="73"/>
      <c r="AE14" s="86"/>
      <c r="AF14" s="23"/>
      <c r="AG14" s="23"/>
      <c r="AH14" s="8"/>
      <c r="AI14" s="8"/>
      <c r="AJ14" s="8"/>
      <c r="AK14" s="8"/>
    </row>
    <row r="15" spans="1:37" ht="15" customHeight="1" x14ac:dyDescent="0.2">
      <c r="A15" s="1"/>
      <c r="B15" s="43" t="s">
        <v>18</v>
      </c>
      <c r="C15" s="44"/>
      <c r="D15" s="45"/>
      <c r="E15" s="26">
        <f>PRODUCT(P10)</f>
        <v>1</v>
      </c>
      <c r="F15" s="26">
        <f>PRODUCT(Q10)</f>
        <v>0</v>
      </c>
      <c r="G15" s="26">
        <f>PRODUCT(R10)</f>
        <v>0</v>
      </c>
      <c r="H15" s="26">
        <f>PRODUCT(S10)</f>
        <v>0</v>
      </c>
      <c r="I15" s="26">
        <f>PRODUCT(T10)</f>
        <v>0</v>
      </c>
      <c r="J15" s="1"/>
      <c r="K15" s="42">
        <f>PRODUCT((F15+G15)/E15)</f>
        <v>0</v>
      </c>
      <c r="L15" s="42">
        <f>PRODUCT(H15/E15)</f>
        <v>0</v>
      </c>
      <c r="M15" s="42">
        <f>PRODUCT(I15/E15)</f>
        <v>0</v>
      </c>
      <c r="N15" s="29">
        <f>PRODUCT(I15/O15)</f>
        <v>0</v>
      </c>
      <c r="O15" s="24">
        <v>1</v>
      </c>
      <c r="P15" s="76" t="s">
        <v>54</v>
      </c>
      <c r="Q15" s="77"/>
      <c r="R15" s="78"/>
      <c r="S15" s="78"/>
      <c r="T15" s="78"/>
      <c r="U15" s="78"/>
      <c r="V15" s="78"/>
      <c r="W15" s="78"/>
      <c r="X15" s="78"/>
      <c r="Y15" s="78"/>
      <c r="Z15" s="79"/>
      <c r="AA15" s="78"/>
      <c r="AB15" s="78"/>
      <c r="AC15" s="78"/>
      <c r="AD15" s="78"/>
      <c r="AE15" s="75"/>
      <c r="AF15" s="23"/>
      <c r="AG15" s="23"/>
      <c r="AH15" s="8"/>
      <c r="AI15" s="8"/>
      <c r="AJ15" s="8"/>
      <c r="AK15" s="8"/>
    </row>
    <row r="16" spans="1:37" ht="15" customHeight="1" x14ac:dyDescent="0.2">
      <c r="A16" s="1"/>
      <c r="B16" s="46" t="s">
        <v>19</v>
      </c>
      <c r="C16" s="47"/>
      <c r="D16" s="48"/>
      <c r="E16" s="27"/>
      <c r="F16" s="27"/>
      <c r="G16" s="27"/>
      <c r="H16" s="27"/>
      <c r="I16" s="27"/>
      <c r="J16" s="1"/>
      <c r="K16" s="49"/>
      <c r="L16" s="49"/>
      <c r="M16" s="49"/>
      <c r="N16" s="50"/>
      <c r="O16" s="24"/>
      <c r="P16" s="76" t="s">
        <v>55</v>
      </c>
      <c r="Q16" s="77"/>
      <c r="R16" s="78" t="s">
        <v>49</v>
      </c>
      <c r="S16" s="78"/>
      <c r="T16" s="78"/>
      <c r="U16" s="78"/>
      <c r="V16" s="78"/>
      <c r="W16" s="78"/>
      <c r="X16" s="78"/>
      <c r="Y16" s="78"/>
      <c r="Z16" s="79" t="s">
        <v>38</v>
      </c>
      <c r="AA16" s="78"/>
      <c r="AB16" s="78" t="s">
        <v>50</v>
      </c>
      <c r="AC16" s="78"/>
      <c r="AD16" s="78"/>
      <c r="AE16" s="75"/>
      <c r="AF16" s="23"/>
      <c r="AG16" s="23"/>
      <c r="AH16" s="8"/>
      <c r="AI16" s="8"/>
      <c r="AJ16" s="8"/>
      <c r="AK16" s="8"/>
    </row>
    <row r="17" spans="1:37" ht="15" customHeight="1" x14ac:dyDescent="0.2">
      <c r="A17" s="1"/>
      <c r="B17" s="51" t="s">
        <v>20</v>
      </c>
      <c r="C17" s="52"/>
      <c r="D17" s="53"/>
      <c r="E17" s="18">
        <f>SUM(E14:E16)</f>
        <v>14</v>
      </c>
      <c r="F17" s="18">
        <f>SUM(F14:F16)</f>
        <v>0</v>
      </c>
      <c r="G17" s="18">
        <f>SUM(G14:G16)</f>
        <v>0</v>
      </c>
      <c r="H17" s="18">
        <f>SUM(H14:H16)</f>
        <v>7</v>
      </c>
      <c r="I17" s="18">
        <f>SUM(I14:I16)</f>
        <v>30</v>
      </c>
      <c r="J17" s="1"/>
      <c r="K17" s="54">
        <f>PRODUCT((F17+G17)/E17)</f>
        <v>0</v>
      </c>
      <c r="L17" s="54">
        <f>PRODUCT(H17/E17)</f>
        <v>0.5</v>
      </c>
      <c r="M17" s="54">
        <f>PRODUCT(I17/E17)</f>
        <v>2.1428571428571428</v>
      </c>
      <c r="N17" s="30">
        <f>PRODUCT(I17/O17)</f>
        <v>0.46875</v>
      </c>
      <c r="O17" s="24">
        <f>SUM(O14:O16)</f>
        <v>64</v>
      </c>
      <c r="P17" s="80" t="s">
        <v>34</v>
      </c>
      <c r="Q17" s="81"/>
      <c r="R17" s="81"/>
      <c r="S17" s="82"/>
      <c r="T17" s="82"/>
      <c r="U17" s="82"/>
      <c r="V17" s="82"/>
      <c r="W17" s="82"/>
      <c r="X17" s="82"/>
      <c r="Y17" s="82"/>
      <c r="Z17" s="82"/>
      <c r="AA17" s="82"/>
      <c r="AB17" s="83"/>
      <c r="AC17" s="82"/>
      <c r="AD17" s="84"/>
      <c r="AE17" s="85"/>
      <c r="AF17" s="23"/>
      <c r="AG17" s="23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24"/>
      <c r="Q18" s="55"/>
      <c r="R18" s="1"/>
      <c r="S18" s="1"/>
      <c r="T18" s="1"/>
      <c r="U18" s="1"/>
      <c r="V18" s="1"/>
      <c r="W18" s="24"/>
      <c r="X18" s="1"/>
      <c r="Y18" s="1"/>
      <c r="Z18" s="1"/>
      <c r="AA18" s="1"/>
      <c r="AB18" s="24"/>
      <c r="AC18" s="1"/>
      <c r="AD18" s="1"/>
      <c r="AE18" s="1"/>
      <c r="AF18" s="23"/>
      <c r="AG18" s="23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42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24"/>
      <c r="Q19" s="55"/>
      <c r="R19" s="1"/>
      <c r="S19" s="1"/>
      <c r="T19" s="1"/>
      <c r="U19" s="1"/>
      <c r="V19" s="1"/>
      <c r="W19" s="24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46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24"/>
      <c r="Q20" s="55"/>
      <c r="R20" s="1"/>
      <c r="S20" s="1"/>
      <c r="T20" s="1"/>
      <c r="U20" s="1"/>
      <c r="V20" s="1"/>
      <c r="W20" s="24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57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1"/>
      <c r="P21" s="24"/>
      <c r="Q21" s="55"/>
      <c r="R21" s="1"/>
      <c r="S21" s="1"/>
      <c r="T21" s="1"/>
      <c r="U21" s="1"/>
      <c r="V21" s="1"/>
      <c r="W21" s="24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53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4"/>
      <c r="Q22" s="55"/>
      <c r="R22" s="1"/>
      <c r="S22" s="1"/>
      <c r="T22" s="1"/>
      <c r="U22" s="1"/>
      <c r="V22" s="1"/>
      <c r="W22" s="24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4"/>
      <c r="Q23" s="55"/>
      <c r="R23" s="1"/>
      <c r="S23" s="1"/>
      <c r="T23" s="1"/>
      <c r="U23" s="1"/>
      <c r="V23" s="1"/>
      <c r="W23" s="24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4"/>
      <c r="Q24" s="55"/>
      <c r="R24" s="1"/>
      <c r="S24" s="1"/>
      <c r="T24" s="1"/>
      <c r="U24" s="1"/>
      <c r="V24" s="1"/>
      <c r="W24" s="24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4"/>
      <c r="Q25" s="55"/>
      <c r="R25" s="1"/>
      <c r="S25" s="1"/>
      <c r="T25" s="1"/>
      <c r="U25" s="1"/>
      <c r="V25" s="1"/>
      <c r="W25" s="24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4"/>
      <c r="Q26" s="55"/>
      <c r="R26" s="1"/>
      <c r="S26" s="1"/>
      <c r="T26" s="1"/>
      <c r="U26" s="1"/>
      <c r="V26" s="1"/>
      <c r="W26" s="24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4"/>
      <c r="Q27" s="55"/>
      <c r="R27" s="1"/>
      <c r="S27" s="1"/>
      <c r="T27" s="1"/>
      <c r="U27" s="1"/>
      <c r="V27" s="1"/>
      <c r="W27" s="24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4"/>
      <c r="Q28" s="55"/>
      <c r="R28" s="1"/>
      <c r="S28" s="1"/>
      <c r="T28" s="1"/>
      <c r="U28" s="1"/>
      <c r="V28" s="1"/>
      <c r="W28" s="24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4"/>
      <c r="Q29" s="55"/>
      <c r="R29" s="1"/>
      <c r="S29" s="1"/>
      <c r="T29" s="1"/>
      <c r="U29" s="1"/>
      <c r="V29" s="1"/>
      <c r="W29" s="24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4"/>
      <c r="Q30" s="55"/>
      <c r="R30" s="1"/>
      <c r="S30" s="1"/>
      <c r="T30" s="1"/>
      <c r="U30" s="1"/>
      <c r="V30" s="1"/>
      <c r="W30" s="24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4"/>
      <c r="Q31" s="55"/>
      <c r="R31" s="1"/>
      <c r="S31" s="1"/>
      <c r="T31" s="1"/>
      <c r="U31" s="1"/>
      <c r="V31" s="1"/>
      <c r="W31" s="24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4"/>
      <c r="Q32" s="55"/>
      <c r="R32" s="1"/>
      <c r="S32" s="1"/>
      <c r="T32" s="1"/>
      <c r="U32" s="1"/>
      <c r="V32" s="1"/>
      <c r="W32" s="24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4"/>
      <c r="Q33" s="55"/>
      <c r="R33" s="1"/>
      <c r="S33" s="1"/>
      <c r="T33" s="1"/>
      <c r="U33" s="1"/>
      <c r="V33" s="1"/>
      <c r="W33" s="24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4"/>
      <c r="Q34" s="55"/>
      <c r="R34" s="1"/>
      <c r="S34" s="1"/>
      <c r="T34" s="1"/>
      <c r="U34" s="1"/>
      <c r="V34" s="1"/>
      <c r="W34" s="24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55"/>
      <c r="R35" s="1"/>
      <c r="S35" s="1"/>
      <c r="T35" s="1"/>
      <c r="U35" s="1"/>
      <c r="V35" s="1"/>
      <c r="W35" s="24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55"/>
      <c r="R36" s="1"/>
      <c r="S36" s="1"/>
      <c r="T36" s="1"/>
      <c r="U36" s="1"/>
      <c r="V36" s="1"/>
      <c r="W36" s="24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55"/>
      <c r="R37" s="1"/>
      <c r="S37" s="1"/>
      <c r="T37" s="1"/>
      <c r="U37" s="1"/>
      <c r="V37" s="1"/>
      <c r="W37" s="24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55"/>
      <c r="R38" s="1"/>
      <c r="S38" s="1"/>
      <c r="T38" s="1"/>
      <c r="U38" s="1"/>
      <c r="V38" s="1"/>
      <c r="W38" s="24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55"/>
      <c r="R39" s="1"/>
      <c r="S39" s="1"/>
      <c r="T39" s="1"/>
      <c r="U39" s="1"/>
      <c r="V39" s="1"/>
      <c r="W39" s="24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55"/>
      <c r="R40" s="1"/>
      <c r="S40" s="1"/>
      <c r="T40" s="1"/>
      <c r="U40" s="1"/>
      <c r="V40" s="1"/>
      <c r="W40" s="24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55"/>
      <c r="R41" s="1"/>
      <c r="S41" s="1"/>
      <c r="T41" s="1"/>
      <c r="U41" s="1"/>
      <c r="V41" s="1"/>
      <c r="W41" s="24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55"/>
      <c r="R42" s="1"/>
      <c r="S42" s="1"/>
      <c r="T42" s="1"/>
      <c r="U42" s="1"/>
      <c r="V42" s="1"/>
      <c r="W42" s="24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55"/>
      <c r="R43" s="1"/>
      <c r="S43" s="1"/>
      <c r="T43" s="1"/>
      <c r="U43" s="1"/>
      <c r="V43" s="1"/>
      <c r="W43" s="24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55"/>
      <c r="R44" s="1"/>
      <c r="S44" s="1"/>
      <c r="T44" s="1"/>
      <c r="U44" s="1"/>
      <c r="V44" s="1"/>
      <c r="W44" s="24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55"/>
      <c r="R45" s="1"/>
      <c r="S45" s="1"/>
      <c r="T45" s="1"/>
      <c r="U45" s="1"/>
      <c r="V45" s="1"/>
      <c r="W45" s="24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55"/>
      <c r="R46" s="1"/>
      <c r="S46" s="1"/>
      <c r="T46" s="1"/>
      <c r="U46" s="1"/>
      <c r="V46" s="1"/>
      <c r="W46" s="24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55"/>
      <c r="R47" s="1"/>
      <c r="S47" s="1"/>
      <c r="T47" s="1"/>
      <c r="U47" s="1"/>
      <c r="V47" s="1"/>
      <c r="W47" s="24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55"/>
      <c r="R48" s="1"/>
      <c r="S48" s="1"/>
      <c r="T48" s="1"/>
      <c r="U48" s="1"/>
      <c r="V48" s="1"/>
      <c r="W48" s="24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55"/>
      <c r="R49" s="1"/>
      <c r="S49" s="1"/>
      <c r="T49" s="1"/>
      <c r="U49" s="1"/>
      <c r="V49" s="1"/>
      <c r="W49" s="24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55"/>
      <c r="R50" s="1"/>
      <c r="S50" s="1"/>
      <c r="T50" s="1"/>
      <c r="U50" s="1"/>
      <c r="V50" s="1"/>
      <c r="W50" s="24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55"/>
      <c r="R51" s="1"/>
      <c r="S51" s="1"/>
      <c r="T51" s="1"/>
      <c r="U51" s="1"/>
      <c r="V51" s="1"/>
      <c r="W51" s="24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4"/>
      <c r="Q52" s="55"/>
      <c r="R52" s="1"/>
      <c r="S52" s="1"/>
      <c r="T52" s="1"/>
      <c r="U52" s="1"/>
      <c r="V52" s="1"/>
      <c r="W52" s="24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4"/>
      <c r="Q53" s="55"/>
      <c r="R53" s="1"/>
      <c r="S53" s="1"/>
      <c r="T53" s="1"/>
      <c r="U53" s="1"/>
      <c r="V53" s="1"/>
      <c r="W53" s="24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55"/>
      <c r="R54" s="1"/>
      <c r="S54" s="1"/>
      <c r="T54" s="1"/>
      <c r="U54" s="1"/>
      <c r="V54" s="1"/>
      <c r="W54" s="24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55"/>
      <c r="R55" s="1"/>
      <c r="S55" s="1"/>
      <c r="T55" s="1"/>
      <c r="U55" s="1"/>
      <c r="V55" s="1"/>
      <c r="W55" s="24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55"/>
      <c r="R56" s="1"/>
      <c r="S56" s="1"/>
      <c r="T56" s="1"/>
      <c r="U56" s="1"/>
      <c r="V56" s="1"/>
      <c r="W56" s="24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55"/>
      <c r="R57" s="1"/>
      <c r="S57" s="1"/>
      <c r="T57" s="1"/>
      <c r="U57" s="1"/>
      <c r="V57" s="1"/>
      <c r="W57" s="24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55"/>
      <c r="R58" s="1"/>
      <c r="S58" s="1"/>
      <c r="T58" s="1"/>
      <c r="U58" s="1"/>
      <c r="V58" s="1"/>
      <c r="W58" s="24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55"/>
      <c r="R59" s="1"/>
      <c r="S59" s="1"/>
      <c r="T59" s="1"/>
      <c r="U59" s="1"/>
      <c r="V59" s="1"/>
      <c r="W59" s="24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55"/>
      <c r="R60" s="1"/>
      <c r="S60" s="1"/>
      <c r="T60" s="1"/>
      <c r="U60" s="1"/>
      <c r="V60" s="1"/>
      <c r="W60" s="24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55"/>
      <c r="R61" s="1"/>
      <c r="S61" s="1"/>
      <c r="T61" s="1"/>
      <c r="U61" s="1"/>
      <c r="V61" s="1"/>
      <c r="W61" s="24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55"/>
      <c r="R62" s="1"/>
      <c r="S62" s="1"/>
      <c r="T62" s="1"/>
      <c r="U62" s="1"/>
      <c r="V62" s="1"/>
      <c r="W62" s="24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55"/>
      <c r="R63" s="1"/>
      <c r="S63" s="1"/>
      <c r="T63" s="1"/>
      <c r="U63" s="1"/>
      <c r="V63" s="1"/>
      <c r="W63" s="24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55"/>
      <c r="R64" s="1"/>
      <c r="S64" s="1"/>
      <c r="T64" s="1"/>
      <c r="U64" s="1"/>
      <c r="V64" s="1"/>
      <c r="W64" s="24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55"/>
      <c r="R65" s="1"/>
      <c r="S65" s="1"/>
      <c r="T65" s="1"/>
      <c r="U65" s="1"/>
      <c r="V65" s="1"/>
      <c r="W65" s="24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55"/>
      <c r="R66" s="1"/>
      <c r="S66" s="1"/>
      <c r="T66" s="1"/>
      <c r="U66" s="1"/>
      <c r="V66" s="1"/>
      <c r="W66" s="24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55"/>
      <c r="R67" s="1"/>
      <c r="S67" s="1"/>
      <c r="T67" s="1"/>
      <c r="U67" s="1"/>
      <c r="V67" s="1"/>
      <c r="W67" s="24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55"/>
      <c r="R68" s="1"/>
      <c r="S68" s="1"/>
      <c r="T68" s="1"/>
      <c r="U68" s="1"/>
      <c r="V68" s="1"/>
      <c r="W68" s="24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55"/>
      <c r="R69" s="1"/>
      <c r="S69" s="1"/>
      <c r="T69" s="1"/>
      <c r="U69" s="1"/>
      <c r="V69" s="1"/>
      <c r="W69" s="24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55"/>
      <c r="R70" s="1"/>
      <c r="S70" s="1"/>
      <c r="T70" s="1"/>
      <c r="U70" s="1"/>
      <c r="V70" s="1"/>
      <c r="W70" s="24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55"/>
      <c r="R71" s="1"/>
      <c r="S71" s="1"/>
      <c r="T71" s="1"/>
      <c r="U71" s="1"/>
      <c r="V71" s="1"/>
      <c r="W71" s="24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55"/>
      <c r="R72" s="1"/>
      <c r="S72" s="1"/>
      <c r="T72" s="1"/>
      <c r="U72" s="1"/>
      <c r="V72" s="1"/>
      <c r="W72" s="24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55"/>
      <c r="R73" s="1"/>
      <c r="S73" s="1"/>
      <c r="T73" s="1"/>
      <c r="U73" s="1"/>
      <c r="V73" s="1"/>
      <c r="W73" s="24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55"/>
      <c r="R74" s="1"/>
      <c r="S74" s="1"/>
      <c r="T74" s="1"/>
      <c r="U74" s="1"/>
      <c r="V74" s="1"/>
      <c r="W74" s="24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55"/>
      <c r="R75" s="1"/>
      <c r="S75" s="1"/>
      <c r="T75" s="1"/>
      <c r="U75" s="1"/>
      <c r="V75" s="1"/>
      <c r="W75" s="24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55"/>
      <c r="R76" s="1"/>
      <c r="S76" s="1"/>
      <c r="T76" s="1"/>
      <c r="U76" s="1"/>
      <c r="V76" s="1"/>
      <c r="W76" s="24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55"/>
      <c r="R77" s="1"/>
      <c r="S77" s="1"/>
      <c r="T77" s="1"/>
      <c r="U77" s="1"/>
      <c r="V77" s="1"/>
      <c r="W77" s="24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55"/>
      <c r="R78" s="1"/>
      <c r="S78" s="1"/>
      <c r="T78" s="1"/>
      <c r="U78" s="1"/>
      <c r="V78" s="1"/>
      <c r="W78" s="24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</sheetData>
  <sortState ref="B7:AF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2020-08-24T08:22:20Z</dcterms:modified>
</cp:coreProperties>
</file>