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5" i="1" l="1"/>
  <c r="AD5" i="1"/>
  <c r="AC5" i="1"/>
  <c r="AB5" i="1"/>
  <c r="AA5" i="1"/>
  <c r="Z5" i="1"/>
  <c r="X5" i="1"/>
  <c r="W5" i="1"/>
  <c r="V5" i="1"/>
  <c r="U5" i="1"/>
  <c r="S5" i="1"/>
  <c r="R5" i="1"/>
  <c r="Q5" i="1"/>
  <c r="P5" i="1"/>
  <c r="H5" i="1"/>
  <c r="H9" i="1" s="1"/>
  <c r="G5" i="1"/>
  <c r="G9" i="1"/>
  <c r="F5" i="1"/>
  <c r="F9" i="1" s="1"/>
  <c r="E5" i="1"/>
  <c r="D6" i="1" s="1"/>
  <c r="E9" i="1"/>
  <c r="E12" i="1" s="1"/>
  <c r="F12" i="1" l="1"/>
  <c r="K9" i="1"/>
  <c r="G12" i="1"/>
  <c r="L9" i="1"/>
  <c r="H12" i="1"/>
  <c r="L12" i="1" s="1"/>
  <c r="K12" i="1" l="1"/>
</calcChain>
</file>

<file path=xl/sharedStrings.xml><?xml version="1.0" encoding="utf-8"?>
<sst xmlns="http://schemas.openxmlformats.org/spreadsheetml/2006/main" count="68" uniqueCount="48">
  <si>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</si>
  <si>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</si>
  <si>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</si>
  <si>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</si>
  <si>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</si>
  <si>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</si>
  <si>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</si>
  <si>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</si>
  <si>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</si>
  <si>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</si>
  <si>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</si>
  <si>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</si>
  <si>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</si>
  <si>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</si>
  <si>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</si>
  <si>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</si>
  <si>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</si>
  <si>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</si>
  <si>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</si>
  <si>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</si>
  <si>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</si>
  <si>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</si>
  <si>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</si>
  <si>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</si>
  <si>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</si>
  <si>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</si>
  <si>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</si>
  <si>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</si>
  <si>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</si>
  <si>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</si>
  <si>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</si>
  <si>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</si>
  <si>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</si>
  <si>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Katriina Kerola</t>
  </si>
  <si>
    <t>11.-12.</t>
  </si>
  <si>
    <t>Ura</t>
  </si>
  <si>
    <t>Ura = Kannuksen Ura  (1968)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</si>
  <si>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</si>
  <si>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</si>
  <si>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</si>
  <si>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</si>
  <si>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</si>
  <si>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</si>
  <si>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</si>
  <si>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</si>
  <si>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29.07. 1976  Lippo - Ura  16-4</t>
  </si>
  <si>
    <t>2.  ottelu</t>
  </si>
  <si>
    <t>01.08. 1976  Ura - VetU  1-31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</si>
</sst>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3" borderId="3" xfId="0" applyFont="1" applyFill="1" applyBorder="1" applyAlignment="1">
      <alignment horizontal="left"/>
    </xf>
    <xf numFmtId="0" fontId="0" fillId="3" borderId="3" xfId="0" applyFill="1" applyBorder="1"/>
    <xf numFmtId="0" fontId="1" fillId="2" borderId="0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7" borderId="11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right"/>
    </xf>
    <xf numFmtId="0" fontId="1" fillId="7" borderId="12" xfId="0" applyFont="1" applyFill="1" applyBorder="1" applyAlignment="1">
      <alignment horizontal="center"/>
    </xf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right"/>
    </xf>
    <xf numFmtId="0" fontId="1" fillId="7" borderId="5" xfId="0" applyFont="1" applyFill="1" applyBorder="1" applyAlignment="1">
      <alignment horizontal="center"/>
    </xf>
    <xf numFmtId="0" fontId="1" fillId="7" borderId="8" xfId="0" applyFont="1" applyFill="1" applyBorder="1"/>
    <xf numFmtId="0" fontId="3" fillId="7" borderId="9" xfId="0" applyFont="1" applyFill="1" applyBorder="1"/>
    <xf numFmtId="0" fontId="1" fillId="7" borderId="9" xfId="0" applyFont="1" applyFill="1" applyBorder="1"/>
    <xf numFmtId="0" fontId="1" fillId="7" borderId="9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right"/>
    </xf>
    <xf numFmtId="0" fontId="1" fillId="7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7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9" customWidth="1"/>
    <col min="3" max="3" width="8.140625" style="59" customWidth="1"/>
    <col min="4" max="4" width="7.7109375" style="60" customWidth="1"/>
    <col min="5" max="12" width="5.7109375" style="60" customWidth="1"/>
    <col min="13" max="13" width="6.28515625" style="60" customWidth="1"/>
    <col min="14" max="14" width="8.28515625" style="60" customWidth="1"/>
    <col min="15" max="15" width="0.5703125" style="60" customWidth="1"/>
    <col min="16" max="23" width="5.7109375" style="60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1" t="s">
        <v>33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37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1976</v>
      </c>
      <c r="C4" s="27" t="s">
        <v>34</v>
      </c>
      <c r="D4" s="62" t="s">
        <v>35</v>
      </c>
      <c r="E4" s="27">
        <v>2</v>
      </c>
      <c r="F4" s="27">
        <v>0</v>
      </c>
      <c r="G4" s="27">
        <v>1</v>
      </c>
      <c r="H4" s="27">
        <v>1</v>
      </c>
      <c r="I4" s="63"/>
      <c r="J4" s="27"/>
      <c r="K4" s="27"/>
      <c r="L4" s="27"/>
      <c r="M4" s="27"/>
      <c r="N4" s="30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>SUM(E4:E4)</f>
        <v>2</v>
      </c>
      <c r="F5" s="19">
        <f>SUM(F4:F4)</f>
        <v>0</v>
      </c>
      <c r="G5" s="19">
        <f>SUM(G4:G4)</f>
        <v>1</v>
      </c>
      <c r="H5" s="19">
        <f>SUM(H4:H4)</f>
        <v>1</v>
      </c>
      <c r="I5" s="19"/>
      <c r="J5" s="19"/>
      <c r="K5" s="19"/>
      <c r="L5" s="19"/>
      <c r="M5" s="19"/>
      <c r="N5" s="31"/>
      <c r="O5" s="32"/>
      <c r="P5" s="19">
        <f>SUM(P4:P4)</f>
        <v>0</v>
      </c>
      <c r="Q5" s="19">
        <f>SUM(Q4:Q4)</f>
        <v>0</v>
      </c>
      <c r="R5" s="19">
        <f>SUM(R4:R4)</f>
        <v>0</v>
      </c>
      <c r="S5" s="19">
        <f>SUM(S4:S4)</f>
        <v>0</v>
      </c>
      <c r="T5" s="19"/>
      <c r="U5" s="19">
        <f>SUM(U4:U4)</f>
        <v>0</v>
      </c>
      <c r="V5" s="19">
        <f>SUM(V4:V4)</f>
        <v>0</v>
      </c>
      <c r="W5" s="19">
        <f>SUM(W4:W4)</f>
        <v>0</v>
      </c>
      <c r="X5" s="19">
        <f>SUM(X4:X4)</f>
        <v>0</v>
      </c>
      <c r="Y5" s="19"/>
      <c r="Z5" s="19">
        <f t="shared" ref="Z5:AE5" si="0">SUM(Z4:Z4)</f>
        <v>0</v>
      </c>
      <c r="AA5" s="19">
        <f t="shared" si="0"/>
        <v>0</v>
      </c>
      <c r="AB5" s="19">
        <f t="shared" si="0"/>
        <v>0</v>
      </c>
      <c r="AC5" s="19">
        <f t="shared" si="0"/>
        <v>0</v>
      </c>
      <c r="AD5" s="19">
        <f t="shared" si="0"/>
        <v>0</v>
      </c>
      <c r="AE5" s="19">
        <f t="shared" si="0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SUM(F5:H5)*5/3+(E5/3)+(Z5*25)+(AA5*25)+(AB5*15)+(AC5*25)+(AD5*20)+(AE5*15)</f>
        <v>4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38</v>
      </c>
      <c r="C8" s="40"/>
      <c r="D8" s="40"/>
      <c r="E8" s="19" t="s">
        <v>4</v>
      </c>
      <c r="F8" s="19" t="s">
        <v>12</v>
      </c>
      <c r="G8" s="16" t="s">
        <v>13</v>
      </c>
      <c r="H8" s="19" t="s">
        <v>14</v>
      </c>
      <c r="I8" s="19" t="s">
        <v>3</v>
      </c>
      <c r="J8" s="1"/>
      <c r="K8" s="19" t="s">
        <v>22</v>
      </c>
      <c r="L8" s="19" t="s">
        <v>23</v>
      </c>
      <c r="M8" s="19" t="s">
        <v>24</v>
      </c>
      <c r="N8" s="31" t="s">
        <v>30</v>
      </c>
      <c r="O8" s="25"/>
      <c r="P8" s="41" t="s">
        <v>39</v>
      </c>
      <c r="Q8" s="13"/>
      <c r="R8" s="13"/>
      <c r="S8" s="13"/>
      <c r="T8" s="65"/>
      <c r="U8" s="65"/>
      <c r="V8" s="65"/>
      <c r="W8" s="65"/>
      <c r="X8" s="65"/>
      <c r="Y8" s="13"/>
      <c r="Z8" s="13"/>
      <c r="AA8" s="13"/>
      <c r="AB8" s="12"/>
      <c r="AC8" s="13"/>
      <c r="AD8" s="13"/>
      <c r="AE8" s="13"/>
      <c r="AF8" s="66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15</v>
      </c>
      <c r="C9" s="13"/>
      <c r="D9" s="42"/>
      <c r="E9" s="27">
        <f>PRODUCT(E5)</f>
        <v>2</v>
      </c>
      <c r="F9" s="27">
        <f>PRODUCT(F5)</f>
        <v>0</v>
      </c>
      <c r="G9" s="27">
        <f>PRODUCT(G5)</f>
        <v>1</v>
      </c>
      <c r="H9" s="27">
        <f>PRODUCT(H5)</f>
        <v>1</v>
      </c>
      <c r="I9" s="27"/>
      <c r="J9" s="1"/>
      <c r="K9" s="43">
        <f>PRODUCT((F9+G9)/E9)</f>
        <v>0.5</v>
      </c>
      <c r="L9" s="43">
        <f>PRODUCT(H9/E9)</f>
        <v>0.5</v>
      </c>
      <c r="M9" s="43"/>
      <c r="N9" s="30"/>
      <c r="O9" s="25"/>
      <c r="P9" s="67" t="s">
        <v>40</v>
      </c>
      <c r="Q9" s="68"/>
      <c r="R9" s="68"/>
      <c r="S9" s="69" t="s">
        <v>45</v>
      </c>
      <c r="T9" s="69"/>
      <c r="U9" s="69"/>
      <c r="V9" s="69"/>
      <c r="W9" s="69"/>
      <c r="X9" s="69"/>
      <c r="Y9" s="69"/>
      <c r="Z9" s="69"/>
      <c r="AA9" s="69"/>
      <c r="AB9" s="70"/>
      <c r="AC9" s="69"/>
      <c r="AD9" s="71" t="s">
        <v>41</v>
      </c>
      <c r="AE9" s="71"/>
      <c r="AF9" s="72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16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3" t="s">
        <v>42</v>
      </c>
      <c r="Q10" s="74"/>
      <c r="R10" s="74"/>
      <c r="S10" s="75" t="s">
        <v>47</v>
      </c>
      <c r="T10" s="75"/>
      <c r="U10" s="75"/>
      <c r="V10" s="75"/>
      <c r="W10" s="75"/>
      <c r="X10" s="75"/>
      <c r="Y10" s="75"/>
      <c r="Z10" s="75"/>
      <c r="AA10" s="75"/>
      <c r="AB10" s="76"/>
      <c r="AC10" s="75"/>
      <c r="AD10" s="77" t="s">
        <v>46</v>
      </c>
      <c r="AE10" s="77"/>
      <c r="AF10" s="78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17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3" t="s">
        <v>43</v>
      </c>
      <c r="Q11" s="74"/>
      <c r="R11" s="74"/>
      <c r="S11" s="75" t="s">
        <v>45</v>
      </c>
      <c r="T11" s="75"/>
      <c r="U11" s="75"/>
      <c r="V11" s="75"/>
      <c r="W11" s="75"/>
      <c r="X11" s="75"/>
      <c r="Y11" s="75"/>
      <c r="Z11" s="75"/>
      <c r="AA11" s="75"/>
      <c r="AB11" s="76"/>
      <c r="AC11" s="75"/>
      <c r="AD11" s="77" t="s">
        <v>41</v>
      </c>
      <c r="AE11" s="77"/>
      <c r="AF11" s="78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18</v>
      </c>
      <c r="C12" s="53"/>
      <c r="D12" s="54"/>
      <c r="E12" s="19">
        <f>SUM(E9:E11)</f>
        <v>2</v>
      </c>
      <c r="F12" s="19">
        <f>SUM(F9:F11)</f>
        <v>0</v>
      </c>
      <c r="G12" s="19">
        <f>SUM(G9:G11)</f>
        <v>1</v>
      </c>
      <c r="H12" s="19">
        <f>SUM(H9:H11)</f>
        <v>1</v>
      </c>
      <c r="I12" s="19"/>
      <c r="J12" s="1"/>
      <c r="K12" s="55">
        <f>PRODUCT((F12+G12)/E12)</f>
        <v>0.5</v>
      </c>
      <c r="L12" s="55">
        <f>PRODUCT(H12/E12)</f>
        <v>0.5</v>
      </c>
      <c r="M12" s="55"/>
      <c r="N12" s="31"/>
      <c r="O12" s="25"/>
      <c r="P12" s="79" t="s">
        <v>44</v>
      </c>
      <c r="Q12" s="80"/>
      <c r="R12" s="80"/>
      <c r="S12" s="81"/>
      <c r="T12" s="81"/>
      <c r="U12" s="81"/>
      <c r="V12" s="81"/>
      <c r="W12" s="81"/>
      <c r="X12" s="81"/>
      <c r="Y12" s="81"/>
      <c r="Z12" s="81"/>
      <c r="AA12" s="81"/>
      <c r="AB12" s="82"/>
      <c r="AC12" s="81"/>
      <c r="AD12" s="81"/>
      <c r="AE12" s="83"/>
      <c r="AF12" s="8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31</v>
      </c>
      <c r="C14" s="1"/>
      <c r="D14" s="64" t="s">
        <v>36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39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s="58" customFormat="1" ht="15" customHeight="1" x14ac:dyDescent="0.25">
      <c r="A18" s="1"/>
      <c r="B18" s="1"/>
      <c r="C18" s="9"/>
      <c r="D18" s="1"/>
      <c r="E18" s="1"/>
      <c r="F18" s="1"/>
      <c r="G18" s="1"/>
      <c r="H18" s="1"/>
      <c r="I18" s="1"/>
      <c r="J18" s="1"/>
      <c r="K18" s="1"/>
      <c r="L18" s="1"/>
      <c r="M18" s="57"/>
      <c r="N18" s="57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s="58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s="58" customFormat="1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25"/>
      <c r="AD20" s="25"/>
      <c r="AE20" s="25"/>
      <c r="AF20" s="25"/>
      <c r="AG20" s="24"/>
      <c r="AH20" s="9"/>
      <c r="AI20" s="9"/>
      <c r="AJ20" s="9"/>
      <c r="AK20" s="9"/>
      <c r="AL20" s="9"/>
    </row>
    <row r="21" spans="1:38" s="58" customFormat="1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s="58" customFormat="1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s="58" customFormat="1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s="58" customFormat="1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s="58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8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8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8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8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8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8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8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8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8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8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8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38"/>
      <c r="R37" s="1"/>
      <c r="S37" s="1"/>
      <c r="T37" s="25"/>
      <c r="U37" s="25"/>
      <c r="V37" s="56"/>
      <c r="W37" s="1"/>
      <c r="X37" s="1"/>
      <c r="Y37" s="1"/>
      <c r="Z37" s="1"/>
      <c r="AA37" s="1"/>
      <c r="AB37" s="1"/>
      <c r="AC37" s="1"/>
      <c r="AD37" s="1"/>
      <c r="AE37" s="1"/>
      <c r="AF37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2019-01-23T09:39:05Z</dcterms:modified>
</cp:coreProperties>
</file>