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11" i="1" l="1"/>
  <c r="O11" i="1"/>
  <c r="O15" i="1"/>
  <c r="O18" i="1" s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L11" i="1"/>
  <c r="K11" i="1"/>
  <c r="J11" i="1"/>
  <c r="I11" i="1"/>
  <c r="I15" i="1" s="1"/>
  <c r="H11" i="1"/>
  <c r="H15" i="1" s="1"/>
  <c r="G11" i="1"/>
  <c r="G15" i="1" s="1"/>
  <c r="G18" i="1" s="1"/>
  <c r="F11" i="1"/>
  <c r="F15" i="1" s="1"/>
  <c r="E11" i="1"/>
  <c r="E15" i="1"/>
  <c r="E18" i="1"/>
  <c r="M15" i="1" l="1"/>
  <c r="I18" i="1"/>
  <c r="K15" i="1"/>
  <c r="F18" i="1"/>
  <c r="K18" i="1" s="1"/>
  <c r="H18" i="1"/>
  <c r="L18" i="1" s="1"/>
  <c r="L15" i="1"/>
  <c r="D12" i="1"/>
  <c r="M18" i="1" l="1"/>
</calcChain>
</file>

<file path=xl/sharedStrings.xml><?xml version="1.0" encoding="utf-8"?>
<sst xmlns="http://schemas.openxmlformats.org/spreadsheetml/2006/main" count="68" uniqueCount="50">
  <si>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</si>
  <si>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</si>
  <si>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</si>
  <si>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</si>
  <si>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</si>
  <si>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</si>
  <si>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</si>
  <si>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</si>
  <si>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</si>
  <si>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</si>
  <si>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</si>
  <si>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</si>
  <si>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</si>
  <si>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</si>
  <si>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</si>
  <si>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</si>
  <si>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</si>
  <si>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</si>
  <si>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</si>
  <si>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</si>
  <si>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</si>
  <si>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</si>
  <si>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</si>
  <si>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</si>
  <si>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</si>
  <si>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</si>
  <si>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</si>
  <si>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</si>
  <si>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</si>
  <si>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</si>
  <si>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</si>
  <si>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</si>
  <si>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</si>
  <si>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Anne Keko</t>
  </si>
  <si>
    <t>5.</t>
  </si>
  <si>
    <t>VäVi</t>
  </si>
  <si>
    <t>SMJ</t>
  </si>
  <si>
    <t>ykköspesis</t>
  </si>
  <si>
    <t>superpesiskarsinta</t>
  </si>
  <si>
    <t>----</t>
  </si>
  <si>
    <t>1964</t>
  </si>
  <si>
    <t>VäVi = Vähänkyrön Viesti  (1938)</t>
  </si>
  <si>
    <t>SMJ = Seinäjoen Maila-Jussit  (1932)</t>
  </si>
  <si>
    <t>MESTARUUSSARJA</t>
  </si>
  <si>
    <t>URA SM-SARJASSA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</si>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</sst>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165" fontId="1" fillId="4" borderId="3" xfId="0" quotePrefix="1" applyNumberFormat="1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0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24.14062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33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1986</v>
      </c>
      <c r="C4" s="27" t="s">
        <v>34</v>
      </c>
      <c r="D4" s="29" t="s">
        <v>35</v>
      </c>
      <c r="E4" s="27">
        <v>1</v>
      </c>
      <c r="F4" s="27">
        <v>0</v>
      </c>
      <c r="G4" s="27">
        <v>0</v>
      </c>
      <c r="H4" s="27">
        <v>0</v>
      </c>
      <c r="I4" s="27">
        <v>0</v>
      </c>
      <c r="J4" s="27"/>
      <c r="K4" s="27"/>
      <c r="L4" s="27"/>
      <c r="M4" s="27"/>
      <c r="N4" s="60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5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1987</v>
      </c>
      <c r="C5" s="27"/>
      <c r="D5" s="29"/>
      <c r="E5" s="27"/>
      <c r="F5" s="27"/>
      <c r="G5" s="27"/>
      <c r="H5" s="27"/>
      <c r="I5" s="27"/>
      <c r="J5" s="27"/>
      <c r="K5" s="27"/>
      <c r="L5" s="27"/>
      <c r="M5" s="27"/>
      <c r="N5" s="60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5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1988</v>
      </c>
      <c r="C6" s="27"/>
      <c r="D6" s="29"/>
      <c r="E6" s="27"/>
      <c r="F6" s="27"/>
      <c r="G6" s="27"/>
      <c r="H6" s="27"/>
      <c r="I6" s="27"/>
      <c r="J6" s="27"/>
      <c r="K6" s="27"/>
      <c r="L6" s="27"/>
      <c r="M6" s="27"/>
      <c r="N6" s="60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5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1989</v>
      </c>
      <c r="C7" s="27"/>
      <c r="D7" s="29"/>
      <c r="E7" s="27"/>
      <c r="F7" s="27"/>
      <c r="G7" s="27"/>
      <c r="H7" s="27"/>
      <c r="I7" s="27"/>
      <c r="J7" s="27"/>
      <c r="K7" s="27"/>
      <c r="L7" s="27"/>
      <c r="M7" s="27"/>
      <c r="N7" s="60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5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1990</v>
      </c>
      <c r="C8" s="27"/>
      <c r="D8" s="29"/>
      <c r="E8" s="27"/>
      <c r="F8" s="27"/>
      <c r="G8" s="27"/>
      <c r="H8" s="27"/>
      <c r="I8" s="27"/>
      <c r="J8" s="27"/>
      <c r="K8" s="27"/>
      <c r="L8" s="27"/>
      <c r="M8" s="27"/>
      <c r="N8" s="60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5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1991</v>
      </c>
      <c r="C9" s="27"/>
      <c r="D9" s="29"/>
      <c r="E9" s="27"/>
      <c r="F9" s="27"/>
      <c r="G9" s="27"/>
      <c r="H9" s="27"/>
      <c r="I9" s="27"/>
      <c r="J9" s="27"/>
      <c r="K9" s="27"/>
      <c r="L9" s="27"/>
      <c r="M9" s="27"/>
      <c r="N9" s="60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5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62">
        <v>1992</v>
      </c>
      <c r="C10" s="62"/>
      <c r="D10" s="61" t="s">
        <v>36</v>
      </c>
      <c r="E10" s="62"/>
      <c r="F10" s="63" t="s">
        <v>37</v>
      </c>
      <c r="G10" s="66"/>
      <c r="H10" s="65"/>
      <c r="I10" s="62"/>
      <c r="J10" s="62"/>
      <c r="K10" s="62"/>
      <c r="L10" s="62"/>
      <c r="M10" s="62"/>
      <c r="N10" s="62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49" t="s">
        <v>38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 t="shared" ref="E11:M11" si="0">SUM(E4:E10)</f>
        <v>1</v>
      </c>
      <c r="F11" s="19">
        <f t="shared" si="0"/>
        <v>0</v>
      </c>
      <c r="G11" s="19">
        <f t="shared" si="0"/>
        <v>0</v>
      </c>
      <c r="H11" s="19">
        <f t="shared" si="0"/>
        <v>0</v>
      </c>
      <c r="I11" s="19">
        <f t="shared" si="0"/>
        <v>0</v>
      </c>
      <c r="J11" s="19">
        <f t="shared" si="0"/>
        <v>0</v>
      </c>
      <c r="K11" s="19">
        <f t="shared" si="0"/>
        <v>0</v>
      </c>
      <c r="L11" s="19">
        <f t="shared" si="0"/>
        <v>0</v>
      </c>
      <c r="M11" s="19">
        <f t="shared" si="0"/>
        <v>0</v>
      </c>
      <c r="N11" s="64" t="s">
        <v>39</v>
      </c>
      <c r="O11" s="32" t="e">
        <f>SUM(#REF!)</f>
        <v>#REF!</v>
      </c>
      <c r="P11" s="19">
        <f t="shared" ref="P11:AE11" si="1">SUM(P4:P10)</f>
        <v>0</v>
      </c>
      <c r="Q11" s="19">
        <f t="shared" si="1"/>
        <v>0</v>
      </c>
      <c r="R11" s="19">
        <f t="shared" si="1"/>
        <v>0</v>
      </c>
      <c r="S11" s="19">
        <f t="shared" si="1"/>
        <v>0</v>
      </c>
      <c r="T11" s="19">
        <f t="shared" si="1"/>
        <v>0</v>
      </c>
      <c r="U11" s="19">
        <f t="shared" si="1"/>
        <v>0</v>
      </c>
      <c r="V11" s="19">
        <f t="shared" si="1"/>
        <v>0</v>
      </c>
      <c r="W11" s="19">
        <f t="shared" si="1"/>
        <v>0</v>
      </c>
      <c r="X11" s="19">
        <f t="shared" si="1"/>
        <v>0</v>
      </c>
      <c r="Y11" s="19">
        <f t="shared" si="1"/>
        <v>0</v>
      </c>
      <c r="Z11" s="19">
        <f t="shared" si="1"/>
        <v>0</v>
      </c>
      <c r="AA11" s="19">
        <f t="shared" si="1"/>
        <v>0</v>
      </c>
      <c r="AB11" s="19">
        <f t="shared" si="1"/>
        <v>0</v>
      </c>
      <c r="AC11" s="19">
        <f t="shared" si="1"/>
        <v>0</v>
      </c>
      <c r="AD11" s="19">
        <f t="shared" si="1"/>
        <v>0</v>
      </c>
      <c r="AE11" s="19">
        <f t="shared" si="1"/>
        <v>0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9" t="s">
        <v>2</v>
      </c>
      <c r="C12" s="33"/>
      <c r="D12" s="34">
        <f>SUM(F11:H11)+((I11-F11-G11)/3)+(E11/3)+(Z11*25)+(AA11*25)+(AB11*10)+(AC11*25)+(AD11*20)+(AE11*15)</f>
        <v>0.33333333333333331</v>
      </c>
      <c r="E12" s="1"/>
      <c r="F12" s="1"/>
      <c r="G12" s="1"/>
      <c r="H12" s="1"/>
      <c r="I12" s="1"/>
      <c r="J12" s="1"/>
      <c r="K12" s="1"/>
      <c r="L12" s="1"/>
      <c r="M12" s="1"/>
      <c r="N12" s="3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6"/>
      <c r="AE12" s="1"/>
      <c r="AF12" s="1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1"/>
      <c r="C13" s="1"/>
      <c r="D13" s="25"/>
      <c r="E13" s="1"/>
      <c r="F13" s="1"/>
      <c r="G13" s="1"/>
      <c r="H13" s="1"/>
      <c r="I13" s="1"/>
      <c r="J13" s="1"/>
      <c r="K13" s="1"/>
      <c r="L13" s="1"/>
      <c r="M13" s="1"/>
      <c r="N13" s="35"/>
      <c r="O13" s="37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44</v>
      </c>
      <c r="C14" s="40"/>
      <c r="D14" s="40"/>
      <c r="E14" s="19" t="s">
        <v>4</v>
      </c>
      <c r="F14" s="19" t="s">
        <v>12</v>
      </c>
      <c r="G14" s="16" t="s">
        <v>13</v>
      </c>
      <c r="H14" s="19" t="s">
        <v>14</v>
      </c>
      <c r="I14" s="19" t="s">
        <v>3</v>
      </c>
      <c r="J14" s="1"/>
      <c r="K14" s="19" t="s">
        <v>23</v>
      </c>
      <c r="L14" s="19" t="s">
        <v>24</v>
      </c>
      <c r="M14" s="19" t="s">
        <v>25</v>
      </c>
      <c r="N14" s="31" t="s">
        <v>31</v>
      </c>
      <c r="O14" s="25"/>
      <c r="P14" s="41" t="s">
        <v>45</v>
      </c>
      <c r="Q14" s="13"/>
      <c r="R14" s="13"/>
      <c r="S14" s="13"/>
      <c r="T14" s="68"/>
      <c r="U14" s="68"/>
      <c r="V14" s="68"/>
      <c r="W14" s="68"/>
      <c r="X14" s="68"/>
      <c r="Y14" s="13"/>
      <c r="Z14" s="13"/>
      <c r="AA14" s="13"/>
      <c r="AB14" s="12"/>
      <c r="AC14" s="13"/>
      <c r="AD14" s="13"/>
      <c r="AE14" s="13"/>
      <c r="AF14" s="69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1" t="s">
        <v>15</v>
      </c>
      <c r="C15" s="13"/>
      <c r="D15" s="42"/>
      <c r="E15" s="27">
        <f>PRODUCT(E11)</f>
        <v>1</v>
      </c>
      <c r="F15" s="27">
        <f>PRODUCT(F11)</f>
        <v>0</v>
      </c>
      <c r="G15" s="27">
        <f>PRODUCT(G11)</f>
        <v>0</v>
      </c>
      <c r="H15" s="27">
        <f>PRODUCT(H11)</f>
        <v>0</v>
      </c>
      <c r="I15" s="27">
        <f>PRODUCT(I11)</f>
        <v>0</v>
      </c>
      <c r="J15" s="1"/>
      <c r="K15" s="43">
        <f>PRODUCT((F15+G15)/E15)</f>
        <v>0</v>
      </c>
      <c r="L15" s="43">
        <f>PRODUCT(H15/E15)</f>
        <v>0</v>
      </c>
      <c r="M15" s="43">
        <f>PRODUCT(I15/E15)</f>
        <v>0</v>
      </c>
      <c r="N15" s="30"/>
      <c r="O15" s="25" t="e">
        <f>PRODUCT(O11)</f>
        <v>#REF!</v>
      </c>
      <c r="P15" s="70" t="s">
        <v>46</v>
      </c>
      <c r="Q15" s="71"/>
      <c r="R15" s="71"/>
      <c r="S15" s="72"/>
      <c r="T15" s="72"/>
      <c r="U15" s="72"/>
      <c r="V15" s="72"/>
      <c r="W15" s="72"/>
      <c r="X15" s="72"/>
      <c r="Y15" s="72"/>
      <c r="Z15" s="72"/>
      <c r="AA15" s="72"/>
      <c r="AB15" s="73"/>
      <c r="AC15" s="72"/>
      <c r="AD15" s="74"/>
      <c r="AE15" s="74"/>
      <c r="AF15" s="75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4" t="s">
        <v>16</v>
      </c>
      <c r="C16" s="45"/>
      <c r="D16" s="46"/>
      <c r="E16" s="27"/>
      <c r="F16" s="27"/>
      <c r="G16" s="27"/>
      <c r="H16" s="27"/>
      <c r="I16" s="27"/>
      <c r="J16" s="1"/>
      <c r="K16" s="43"/>
      <c r="L16" s="43"/>
      <c r="M16" s="43"/>
      <c r="N16" s="30"/>
      <c r="O16" s="25"/>
      <c r="P16" s="76" t="s">
        <v>47</v>
      </c>
      <c r="Q16" s="77"/>
      <c r="R16" s="77"/>
      <c r="S16" s="78"/>
      <c r="T16" s="78"/>
      <c r="U16" s="78"/>
      <c r="V16" s="78"/>
      <c r="W16" s="78"/>
      <c r="X16" s="78"/>
      <c r="Y16" s="78"/>
      <c r="Z16" s="78"/>
      <c r="AA16" s="78"/>
      <c r="AB16" s="79"/>
      <c r="AC16" s="78"/>
      <c r="AD16" s="80"/>
      <c r="AE16" s="80"/>
      <c r="AF16" s="8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7" t="s">
        <v>17</v>
      </c>
      <c r="C17" s="48"/>
      <c r="D17" s="49"/>
      <c r="E17" s="28"/>
      <c r="F17" s="28"/>
      <c r="G17" s="28"/>
      <c r="H17" s="28"/>
      <c r="I17" s="28"/>
      <c r="J17" s="1"/>
      <c r="K17" s="50"/>
      <c r="L17" s="50"/>
      <c r="M17" s="50"/>
      <c r="N17" s="51"/>
      <c r="O17" s="25"/>
      <c r="P17" s="76" t="s">
        <v>48</v>
      </c>
      <c r="Q17" s="77"/>
      <c r="R17" s="77"/>
      <c r="S17" s="78"/>
      <c r="T17" s="78"/>
      <c r="U17" s="78"/>
      <c r="V17" s="78"/>
      <c r="W17" s="78"/>
      <c r="X17" s="78"/>
      <c r="Y17" s="78"/>
      <c r="Z17" s="78"/>
      <c r="AA17" s="78"/>
      <c r="AB17" s="79"/>
      <c r="AC17" s="78"/>
      <c r="AD17" s="78"/>
      <c r="AE17" s="80"/>
      <c r="AF17" s="8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2" t="s">
        <v>18</v>
      </c>
      <c r="C18" s="53"/>
      <c r="D18" s="54"/>
      <c r="E18" s="19">
        <f>SUM(E15:E17)</f>
        <v>1</v>
      </c>
      <c r="F18" s="19">
        <f>SUM(F15:F17)</f>
        <v>0</v>
      </c>
      <c r="G18" s="19">
        <f>SUM(G15:G17)</f>
        <v>0</v>
      </c>
      <c r="H18" s="19">
        <f>SUM(H15:H17)</f>
        <v>0</v>
      </c>
      <c r="I18" s="19">
        <f>SUM(I15:I17)</f>
        <v>0</v>
      </c>
      <c r="J18" s="1"/>
      <c r="K18" s="55">
        <f>PRODUCT((F18+G18)/E18)</f>
        <v>0</v>
      </c>
      <c r="L18" s="55">
        <f>PRODUCT(H18/E18)</f>
        <v>0</v>
      </c>
      <c r="M18" s="55">
        <f>PRODUCT(I18/E18)</f>
        <v>0</v>
      </c>
      <c r="N18" s="31"/>
      <c r="O18" s="25" t="e">
        <f>SUM(O15:O17)</f>
        <v>#REF!</v>
      </c>
      <c r="P18" s="82" t="s">
        <v>49</v>
      </c>
      <c r="Q18" s="83"/>
      <c r="R18" s="83"/>
      <c r="S18" s="84"/>
      <c r="T18" s="84"/>
      <c r="U18" s="84"/>
      <c r="V18" s="84"/>
      <c r="W18" s="84"/>
      <c r="X18" s="84"/>
      <c r="Y18" s="84"/>
      <c r="Z18" s="84"/>
      <c r="AA18" s="84"/>
      <c r="AB18" s="85"/>
      <c r="AC18" s="84"/>
      <c r="AD18" s="84"/>
      <c r="AE18" s="86"/>
      <c r="AF18" s="87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36"/>
      <c r="C19" s="36"/>
      <c r="D19" s="36"/>
      <c r="E19" s="36"/>
      <c r="F19" s="36"/>
      <c r="G19" s="36"/>
      <c r="H19" s="36"/>
      <c r="I19" s="36"/>
      <c r="J19" s="1"/>
      <c r="K19" s="36"/>
      <c r="L19" s="36"/>
      <c r="M19" s="36"/>
      <c r="N19" s="35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 t="s">
        <v>32</v>
      </c>
      <c r="C20" s="1"/>
      <c r="D20" s="67" t="s">
        <v>41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 t="s">
        <v>42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s="57" customFormat="1" ht="15" customHeight="1" x14ac:dyDescent="0.2">
      <c r="A24" s="1"/>
      <c r="B24" s="1"/>
      <c r="C24" s="9"/>
      <c r="D24" s="1"/>
      <c r="E24" s="1"/>
      <c r="F24" s="1"/>
      <c r="G24" s="1"/>
      <c r="H24" s="1"/>
      <c r="I24" s="1"/>
      <c r="J24" s="1"/>
      <c r="K24" s="1"/>
      <c r="L24" s="1"/>
      <c r="M24" s="56"/>
      <c r="N24" s="56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s="57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s="57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25"/>
      <c r="AA28" s="25"/>
      <c r="AB28" s="25"/>
      <c r="AC28" s="25"/>
      <c r="AD28" s="25"/>
      <c r="AE28" s="25"/>
      <c r="AF28" s="25"/>
      <c r="AG28" s="9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2019-01-23T14:06:05Z</dcterms:modified>
</cp:coreProperties>
</file>