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O9" i="1" s="1"/>
  <c r="O12" i="1" s="1"/>
  <c r="M4" i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I12" i="1" s="1"/>
  <c r="H5" i="1"/>
  <c r="H9" i="1"/>
  <c r="H12" i="1" s="1"/>
  <c r="G5" i="1"/>
  <c r="G9" i="1"/>
  <c r="G12" i="1" s="1"/>
  <c r="F5" i="1"/>
  <c r="F9" i="1"/>
  <c r="E5" i="1"/>
  <c r="E9" i="1" s="1"/>
  <c r="D6" i="1"/>
  <c r="F12" i="1"/>
  <c r="K12" i="1" l="1"/>
  <c r="E12" i="1"/>
  <c r="L9" i="1"/>
  <c r="M9" i="1"/>
  <c r="K9" i="1"/>
  <c r="L12" i="1"/>
  <c r="M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<sst xmlns="http://schemas.openxmlformats.org/spreadsheetml/2006/main" count="64" uniqueCount="46">
  <si>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</si>
  <si>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</si>
  <si>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</si>
  <si>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</si>
  <si>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</si>
  <si>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</si>
  <si>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</si>
  <si>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</si>
  <si>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</si>
  <si>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</si>
  <si>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</si>
  <si>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</si>
  <si>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</si>
  <si>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</si>
  <si>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</si>
  <si>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</si>
  <si>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</si>
  <si>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</si>
  <si>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</si>
  <si>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</si>
  <si>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</si>
  <si>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</si>
  <si>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</si>
  <si>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</si>
  <si>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</si>
  <si>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</si>
  <si>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</si>
  <si>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</si>
  <si>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</si>
  <si>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</si>
  <si>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</si>
  <si>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</si>
  <si>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</si>
  <si>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</si>
  <si>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Sari Kauppinen</t>
  </si>
  <si>
    <t>10.</t>
  </si>
  <si>
    <t>Manse PP</t>
  </si>
  <si>
    <t>----</t>
  </si>
  <si>
    <t>karsintasarja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</si>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</sst>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1" fillId="5" borderId="3" xfId="0" applyFont="1" applyFill="1" applyBorder="1"/>
    <xf numFmtId="0" fontId="3" fillId="3" borderId="2" xfId="0" applyFont="1" applyFill="1" applyBorder="1"/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1.42578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42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1989</v>
      </c>
      <c r="C4" s="27" t="s">
        <v>35</v>
      </c>
      <c r="D4" s="29" t="s">
        <v>36</v>
      </c>
      <c r="E4" s="60">
        <v>16</v>
      </c>
      <c r="F4" s="27">
        <v>0</v>
      </c>
      <c r="G4" s="59">
        <v>2</v>
      </c>
      <c r="H4" s="27">
        <v>10</v>
      </c>
      <c r="I4" s="27">
        <v>34</v>
      </c>
      <c r="J4" s="27">
        <v>19</v>
      </c>
      <c r="K4" s="27">
        <v>10</v>
      </c>
      <c r="L4" s="27">
        <v>3</v>
      </c>
      <c r="M4" s="27">
        <f>PRODUCT(F4+G4)</f>
        <v>2</v>
      </c>
      <c r="N4" s="61" t="s">
        <v>37</v>
      </c>
      <c r="O4" s="37" t="e">
        <f>PRODUCT(I4/N4)</f>
        <v>#VALUE!</v>
      </c>
      <c r="P4" s="27"/>
      <c r="Q4" s="27"/>
      <c r="R4" s="59"/>
      <c r="S4" s="59"/>
      <c r="T4" s="33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2" t="s">
        <v>38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16</v>
      </c>
      <c r="F5" s="19">
        <f t="shared" si="0"/>
        <v>0</v>
      </c>
      <c r="G5" s="19">
        <f t="shared" si="0"/>
        <v>2</v>
      </c>
      <c r="H5" s="19">
        <f t="shared" si="0"/>
        <v>10</v>
      </c>
      <c r="I5" s="19">
        <f t="shared" si="0"/>
        <v>34</v>
      </c>
      <c r="J5" s="19">
        <f t="shared" si="0"/>
        <v>19</v>
      </c>
      <c r="K5" s="19">
        <f t="shared" si="0"/>
        <v>10</v>
      </c>
      <c r="L5" s="19">
        <f t="shared" si="0"/>
        <v>3</v>
      </c>
      <c r="M5" s="19">
        <f t="shared" si="0"/>
        <v>2</v>
      </c>
      <c r="N5" s="31"/>
      <c r="O5" s="32" t="e">
        <f t="shared" ref="O5:AE5" si="1">SUM(O4:O4)</f>
        <v>#VALUE!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27.999999999999996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40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31" t="s">
        <v>31</v>
      </c>
      <c r="O8" s="25"/>
      <c r="P8" s="41" t="s">
        <v>41</v>
      </c>
      <c r="Q8" s="13"/>
      <c r="R8" s="13"/>
      <c r="S8" s="13"/>
      <c r="T8" s="63"/>
      <c r="U8" s="63"/>
      <c r="V8" s="63"/>
      <c r="W8" s="63"/>
      <c r="X8" s="63"/>
      <c r="Y8" s="13"/>
      <c r="Z8" s="13"/>
      <c r="AA8" s="13"/>
      <c r="AB8" s="13"/>
      <c r="AC8" s="13"/>
      <c r="AD8" s="13"/>
      <c r="AE8" s="13"/>
      <c r="AF8" s="59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16</v>
      </c>
      <c r="F9" s="27">
        <f>PRODUCT(F5)</f>
        <v>0</v>
      </c>
      <c r="G9" s="27">
        <f>PRODUCT(G5)</f>
        <v>2</v>
      </c>
      <c r="H9" s="27">
        <f>PRODUCT(H5)</f>
        <v>10</v>
      </c>
      <c r="I9" s="27">
        <f>PRODUCT(I5)</f>
        <v>34</v>
      </c>
      <c r="J9" s="1"/>
      <c r="K9" s="43">
        <f>PRODUCT((F9+G9)/E9)</f>
        <v>0.125</v>
      </c>
      <c r="L9" s="43">
        <f>PRODUCT(H9/E9)</f>
        <v>0.625</v>
      </c>
      <c r="M9" s="43">
        <f>PRODUCT(I9/E9)</f>
        <v>2.125</v>
      </c>
      <c r="N9" s="30"/>
      <c r="O9" s="25" t="e">
        <f>PRODUCT(O5)</f>
        <v>#VALUE!</v>
      </c>
      <c r="P9" s="64" t="s">
        <v>42</v>
      </c>
      <c r="Q9" s="65"/>
      <c r="R9" s="65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7"/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43</v>
      </c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/>
      <c r="AE10" s="72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44</v>
      </c>
      <c r="Q11" s="70"/>
      <c r="R11" s="70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/>
      <c r="AE11" s="72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16</v>
      </c>
      <c r="F12" s="19">
        <f>SUM(F9:F11)</f>
        <v>0</v>
      </c>
      <c r="G12" s="19">
        <f>SUM(G9:G11)</f>
        <v>2</v>
      </c>
      <c r="H12" s="19">
        <f>SUM(H9:H11)</f>
        <v>10</v>
      </c>
      <c r="I12" s="19">
        <f>SUM(I9:I11)</f>
        <v>34</v>
      </c>
      <c r="J12" s="1"/>
      <c r="K12" s="55">
        <f>PRODUCT((F12+G12)/E12)</f>
        <v>0.125</v>
      </c>
      <c r="L12" s="55">
        <f>PRODUCT(H12/E12)</f>
        <v>0.625</v>
      </c>
      <c r="M12" s="55">
        <f>PRODUCT(I12/E12)</f>
        <v>2.125</v>
      </c>
      <c r="N12" s="31"/>
      <c r="O12" s="25" t="e">
        <f>SUM(O9:O11)</f>
        <v>#VALUE!</v>
      </c>
      <c r="P12" s="74" t="s">
        <v>45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7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32</v>
      </c>
      <c r="C14" s="1"/>
      <c r="D14" s="58" t="s">
        <v>33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38"/>
      <c r="R14" s="1"/>
      <c r="S14" s="1"/>
      <c r="T14" s="25"/>
      <c r="U14" s="25"/>
      <c r="V14" s="79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38"/>
      <c r="R15" s="1"/>
      <c r="S15" s="1"/>
      <c r="T15" s="25"/>
      <c r="U15" s="25"/>
      <c r="V15" s="79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38"/>
      <c r="R16" s="1"/>
      <c r="S16" s="1"/>
      <c r="T16" s="25"/>
      <c r="U16" s="25"/>
      <c r="V16" s="79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38"/>
      <c r="R17" s="1"/>
      <c r="S17" s="1"/>
      <c r="T17" s="25"/>
      <c r="U17" s="25"/>
      <c r="V17" s="79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2019-01-23T09:36:10Z</dcterms:modified>
</cp:coreProperties>
</file>