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L13" i="1"/>
  <c r="L16" i="1"/>
  <c r="D10" i="1"/>
  <c r="G16" i="1"/>
  <c r="K16" i="1" s="1"/>
  <c r="K13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<sst xmlns="http://schemas.openxmlformats.org/spreadsheetml/2006/main" count="72" uniqueCount="51">
  <si>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</si>
  <si>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</si>
  <si>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</si>
  <si>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</si>
  <si>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</si>
  <si>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</si>
  <si>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</si>
  <si>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</si>
  <si>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</si>
  <si>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</si>
  <si>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</si>
  <si>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</si>
  <si>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</si>
  <si>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</si>
  <si>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</si>
  <si>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</si>
  <si>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</si>
  <si>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</si>
  <si>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</si>
  <si>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</si>
  <si>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</si>
  <si>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</si>
  <si>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</si>
  <si>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</si>
  <si>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</si>
  <si>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</si>
  <si>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</si>
  <si>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</si>
  <si>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</si>
  <si>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</si>
  <si>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</si>
  <si>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</si>
  <si>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</si>
  <si>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</si>
  <si>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</si>
  <si>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</si>
  <si>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</si>
  <si>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</si>
  <si>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</si>
  <si>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</si>
  <si>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</si>
  <si>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9.</t>
  </si>
  <si>
    <t>Laaka</t>
  </si>
  <si>
    <t>6.</t>
  </si>
  <si>
    <t>LaKi</t>
  </si>
  <si>
    <t>4.</t>
  </si>
  <si>
    <t>5.</t>
  </si>
  <si>
    <t>LaKi = Lapuan Kiri</t>
  </si>
  <si>
    <t>Laaka = Lapuan Laaka</t>
  </si>
  <si>
    <t>Raili Karvala os. Peltokangas</t>
  </si>
  <si>
    <t>19.9.1931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</si>
</sst>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49</v>
      </c>
      <c r="C1" s="2"/>
      <c r="D1" s="3"/>
      <c r="E1" s="3"/>
      <c r="F1" s="4" t="s">
        <v>50</v>
      </c>
      <c r="G1" s="5"/>
      <c r="H1" s="6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43</v>
      </c>
      <c r="D4" s="62" t="s">
        <v>44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45</v>
      </c>
      <c r="D5" s="29" t="s">
        <v>44</v>
      </c>
      <c r="E5" s="27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46</v>
      </c>
      <c r="D6" s="29" t="s">
        <v>44</v>
      </c>
      <c r="E6" s="27">
        <v>8</v>
      </c>
      <c r="F6" s="27">
        <v>0</v>
      </c>
      <c r="G6" s="27">
        <v>0</v>
      </c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40</v>
      </c>
      <c r="D7" s="29" t="s">
        <v>44</v>
      </c>
      <c r="E7" s="27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1962</v>
      </c>
      <c r="C8" s="27" t="s">
        <v>41</v>
      </c>
      <c r="D8" s="62" t="s">
        <v>42</v>
      </c>
      <c r="E8" s="27">
        <v>8</v>
      </c>
      <c r="F8" s="27">
        <v>0</v>
      </c>
      <c r="G8" s="27">
        <v>3</v>
      </c>
      <c r="H8" s="27">
        <v>5</v>
      </c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16</v>
      </c>
      <c r="F9" s="19">
        <f>SUM(F4:F8)</f>
        <v>0</v>
      </c>
      <c r="G9" s="19">
        <f>SUM(G4:G8)</f>
        <v>3</v>
      </c>
      <c r="H9" s="19">
        <f>SUM(H4:H8)</f>
        <v>5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18.666666666666668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35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16</v>
      </c>
      <c r="F13" s="27">
        <f>PRODUCT(F9)</f>
        <v>0</v>
      </c>
      <c r="G13" s="27">
        <f>PRODUCT(G9)</f>
        <v>3</v>
      </c>
      <c r="H13" s="27">
        <f>PRODUCT(H9)</f>
        <v>5</v>
      </c>
      <c r="I13" s="27"/>
      <c r="J13" s="1"/>
      <c r="K13" s="43">
        <f>PRODUCT((F13+G13)/E13)</f>
        <v>0.1875</v>
      </c>
      <c r="L13" s="43">
        <f>PRODUCT(H13/E13)</f>
        <v>0.3125</v>
      </c>
      <c r="M13" s="43"/>
      <c r="N13" s="30"/>
      <c r="O13" s="25"/>
      <c r="P13" s="68" t="s">
        <v>36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37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38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5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16</v>
      </c>
      <c r="F16" s="19">
        <f>SUM(F13:F15)</f>
        <v>0</v>
      </c>
      <c r="G16" s="19">
        <f>SUM(G13:G15)</f>
        <v>3</v>
      </c>
      <c r="H16" s="19">
        <f>SUM(H13:H15)</f>
        <v>5</v>
      </c>
      <c r="I16" s="19"/>
      <c r="J16" s="1"/>
      <c r="K16" s="55">
        <f>PRODUCT((F16+G16)/E16)</f>
        <v>0.1875</v>
      </c>
      <c r="L16" s="55">
        <f>PRODUCT(H16/E16)</f>
        <v>0.3125</v>
      </c>
      <c r="M16" s="55"/>
      <c r="N16" s="31"/>
      <c r="O16" s="25"/>
      <c r="P16" s="78" t="s">
        <v>39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0"/>
      <c r="AF16" s="8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31</v>
      </c>
      <c r="C18" s="1"/>
      <c r="D18" s="61" t="s">
        <v>47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25"/>
      <c r="U18" s="25"/>
      <c r="V18" s="83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2019-01-23T14:02:33Z</dcterms:modified>
</cp:coreProperties>
</file>