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F12" i="1" s="1"/>
  <c r="E5" i="1"/>
  <c r="D6" i="1"/>
  <c r="E9" i="1"/>
  <c r="E12" i="1" s="1"/>
  <c r="L12" i="1" l="1"/>
  <c r="K12" i="1"/>
  <c r="K9" i="1"/>
  <c r="L9" i="1"/>
</calcChain>
</file>

<file path=xl/sharedStrings.xml><?xml version="1.0" encoding="utf-8"?>
<sst xmlns="http://schemas.openxmlformats.org/spreadsheetml/2006/main" count="73" uniqueCount="55">
  <si>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</si>
  <si>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</si>
  <si>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</si>
  <si>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</si>
  <si>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</si>
  <si>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</si>
  <si>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</si>
  <si>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</si>
  <si>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</si>
  <si>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</si>
  <si>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</si>
  <si>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</si>
  <si>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</si>
  <si>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</si>
  <si>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</si>
  <si>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</si>
  <si>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</si>
  <si>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</si>
  <si>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</si>
  <si>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</si>
  <si>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</si>
  <si>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</si>
  <si>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</si>
  <si>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</si>
  <si>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</si>
  <si>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</si>
  <si>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</si>
  <si>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</si>
  <si>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</si>
  <si>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</si>
  <si>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</si>
  <si>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</si>
  <si>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</si>
  <si>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</si>
  <si>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Seija Karppala</t>
  </si>
  <si>
    <t>10.</t>
  </si>
  <si>
    <t>Virkiä</t>
  </si>
  <si>
    <t>uusinta, karsinta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</si>
  <si>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</si>
  <si>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</si>
  <si>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</si>
  <si>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</si>
  <si>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</si>
  <si>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</si>
  <si>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</si>
  <si>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</si>
  <si>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13.06. 1971  Virkiä - Roihu  1-13</t>
  </si>
  <si>
    <t>3. ottelu</t>
  </si>
  <si>
    <t>20.06. 1971  Virkiä - PuMu  3-11</t>
  </si>
  <si>
    <t>2. ottelu</t>
  </si>
  <si>
    <t>12.09. 1971  Virkiä - KPK  29-5</t>
  </si>
  <si>
    <t>19.5.1956</t>
  </si>
  <si>
    <t xml:space="preserve">  15 v   0 kk 25 pv</t>
  </si>
  <si>
    <t xml:space="preserve">  15 v   1 kk   1 pv</t>
  </si>
  <si>
    <t xml:space="preserve">  15 v   3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</si>
</sst>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1971</v>
      </c>
      <c r="C4" s="27" t="s">
        <v>35</v>
      </c>
      <c r="D4" s="62" t="s">
        <v>36</v>
      </c>
      <c r="E4" s="63">
        <v>2</v>
      </c>
      <c r="F4" s="27">
        <v>0</v>
      </c>
      <c r="G4" s="27">
        <v>2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2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2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1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2</v>
      </c>
      <c r="H9" s="27">
        <f>PRODUCT(H5)</f>
        <v>0</v>
      </c>
      <c r="I9" s="27"/>
      <c r="J9" s="1"/>
      <c r="K9" s="43">
        <f>PRODUCT((F9+G9)/E9)</f>
        <v>1</v>
      </c>
      <c r="L9" s="43">
        <f>PRODUCT(H9/E9)</f>
        <v>0</v>
      </c>
      <c r="M9" s="43"/>
      <c r="N9" s="30"/>
      <c r="O9" s="25"/>
      <c r="P9" s="68" t="s">
        <v>41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42</v>
      </c>
      <c r="AE9" s="71"/>
      <c r="AF9" s="72" t="s">
        <v>52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48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49</v>
      </c>
      <c r="AE10" s="76"/>
      <c r="AF10" s="77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1</v>
      </c>
      <c r="H11" s="28">
        <v>2</v>
      </c>
      <c r="I11" s="28"/>
      <c r="J11" s="1"/>
      <c r="K11" s="50">
        <v>1</v>
      </c>
      <c r="L11" s="50">
        <v>2</v>
      </c>
      <c r="M11" s="50"/>
      <c r="N11" s="51"/>
      <c r="O11" s="25"/>
      <c r="P11" s="73" t="s">
        <v>44</v>
      </c>
      <c r="Q11" s="74"/>
      <c r="R11" s="74"/>
      <c r="S11" s="75" t="s">
        <v>50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47</v>
      </c>
      <c r="AE11" s="76"/>
      <c r="AF11" s="77" t="s">
        <v>54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3</v>
      </c>
      <c r="H12" s="19">
        <f>SUM(H9:H11)</f>
        <v>2</v>
      </c>
      <c r="I12" s="19"/>
      <c r="J12" s="1"/>
      <c r="K12" s="55">
        <f>PRODUCT((F12+G12)/E12)</f>
        <v>1</v>
      </c>
      <c r="L12" s="55">
        <f>PRODUCT(H12/E12)</f>
        <v>0.66666666666666663</v>
      </c>
      <c r="M12" s="55"/>
      <c r="N12" s="31"/>
      <c r="O12" s="25"/>
      <c r="P12" s="78" t="s">
        <v>45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2019-04-12T07:55:17Z</dcterms:modified>
</cp:coreProperties>
</file>