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5" i="1" s="1"/>
  <c r="M4" i="1"/>
  <c r="M5" i="1"/>
  <c r="AE5" i="1"/>
  <c r="AD5" i="1"/>
  <c r="AC5" i="1"/>
  <c r="AB5" i="1"/>
  <c r="AA5" i="1"/>
  <c r="Z5" i="1"/>
  <c r="Y5" i="1"/>
  <c r="X5" i="1"/>
  <c r="W5" i="1"/>
  <c r="G12" i="1" s="1"/>
  <c r="V5" i="1"/>
  <c r="U5" i="1"/>
  <c r="T5" i="1"/>
  <c r="S5" i="1"/>
  <c r="R5" i="1"/>
  <c r="Q5" i="1"/>
  <c r="P5" i="1"/>
  <c r="L5" i="1"/>
  <c r="K5" i="1"/>
  <c r="J5" i="1"/>
  <c r="I5" i="1"/>
  <c r="I9" i="1"/>
  <c r="H5" i="1"/>
  <c r="H9" i="1"/>
  <c r="G5" i="1"/>
  <c r="G9" i="1"/>
  <c r="F5" i="1"/>
  <c r="F9" i="1"/>
  <c r="K9" i="1" s="1"/>
  <c r="E5" i="1"/>
  <c r="E9" i="1"/>
  <c r="E12" i="1" s="1"/>
  <c r="M9" i="1"/>
  <c r="D6" i="1"/>
  <c r="L9" i="1"/>
  <c r="H12" i="1" l="1"/>
  <c r="L12" i="1" s="1"/>
  <c r="O9" i="1"/>
  <c r="O12" i="1" s="1"/>
  <c r="N5" i="1"/>
  <c r="N9" i="1" s="1"/>
  <c r="I12" i="1"/>
  <c r="F12" i="1"/>
  <c r="K12" i="1" s="1"/>
  <c r="N12" i="1" l="1"/>
  <c r="M12" i="1"/>
</calcChain>
</file>

<file path=xl/sharedStrings.xml><?xml version="1.0" encoding="utf-8"?>
<sst xmlns="http://schemas.openxmlformats.org/spreadsheetml/2006/main" count="69" uniqueCount="51">
  <si>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</si>
  <si>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</si>
  <si>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</si>
  <si>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</si>
  <si>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</si>
  <si>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</si>
  <si>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</si>
  <si>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</si>
  <si>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</si>
  <si>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</si>
  <si>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</si>
  <si>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</si>
  <si>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</si>
  <si>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</si>
  <si>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</si>
  <si>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</si>
  <si>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</si>
  <si>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</si>
  <si>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</si>
  <si>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</si>
  <si>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</si>
  <si>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</si>
  <si>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</si>
  <si>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</si>
  <si>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</si>
  <si>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</si>
  <si>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</si>
  <si>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</si>
  <si>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</si>
  <si>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</si>
  <si>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</si>
  <si>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</si>
  <si>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</si>
  <si>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</si>
  <si>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</si>
  <si>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Hele-Maarit Kangas</t>
  </si>
  <si>
    <t>11.</t>
  </si>
  <si>
    <t>VäVi</t>
  </si>
  <si>
    <t>superpesiskarsinta</t>
  </si>
  <si>
    <t>VäVi = Vähänkyrön Viesti  (1938)</t>
  </si>
  <si>
    <t>ENSIMMÄISET</t>
  </si>
  <si>
    <t>Ottelu</t>
  </si>
  <si>
    <t>1.  ottelu</t>
  </si>
  <si>
    <t>Lyöty juoksu</t>
  </si>
  <si>
    <t>Tuotu juoksu</t>
  </si>
  <si>
    <t>Kunnari</t>
  </si>
  <si>
    <t>10.05. 1992  Kiri - VäVi  22-4</t>
  </si>
  <si>
    <t>6.  ottelu</t>
  </si>
  <si>
    <t>01.07. 1992  VäVi - ViPa  4-20</t>
  </si>
  <si>
    <t>9.  ottelu</t>
  </si>
  <si>
    <t>12.07. 1992  Manse PP - VäVi  9-12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</si>
</sst>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1992</v>
      </c>
      <c r="C4" s="27" t="s">
        <v>36</v>
      </c>
      <c r="D4" s="29" t="s">
        <v>37</v>
      </c>
      <c r="E4" s="27">
        <v>16</v>
      </c>
      <c r="F4" s="27">
        <v>0</v>
      </c>
      <c r="G4" s="27">
        <v>1</v>
      </c>
      <c r="H4" s="27">
        <v>3</v>
      </c>
      <c r="I4" s="27">
        <v>35</v>
      </c>
      <c r="J4" s="27">
        <v>16</v>
      </c>
      <c r="K4" s="27">
        <v>14</v>
      </c>
      <c r="L4" s="27">
        <v>4</v>
      </c>
      <c r="M4" s="27">
        <f>SUM(F4+G4)</f>
        <v>1</v>
      </c>
      <c r="N4" s="59">
        <v>0.42199999999999999</v>
      </c>
      <c r="O4" s="37">
        <f>PRODUCT(I4/N4)</f>
        <v>82.938388625592424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0" t="s">
        <v>38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16</v>
      </c>
      <c r="F5" s="19">
        <f t="shared" si="0"/>
        <v>0</v>
      </c>
      <c r="G5" s="19">
        <f t="shared" si="0"/>
        <v>1</v>
      </c>
      <c r="H5" s="19">
        <f t="shared" si="0"/>
        <v>3</v>
      </c>
      <c r="I5" s="19">
        <f t="shared" si="0"/>
        <v>35</v>
      </c>
      <c r="J5" s="19">
        <f t="shared" si="0"/>
        <v>16</v>
      </c>
      <c r="K5" s="19">
        <f t="shared" si="0"/>
        <v>14</v>
      </c>
      <c r="L5" s="19">
        <f t="shared" si="0"/>
        <v>4</v>
      </c>
      <c r="M5" s="19">
        <f t="shared" si="0"/>
        <v>1</v>
      </c>
      <c r="N5" s="31">
        <f>PRODUCT(I5/O5)</f>
        <v>0.42199999999999999</v>
      </c>
      <c r="O5" s="32">
        <f t="shared" ref="O5:AE5" si="1">SUM(O4:O4)</f>
        <v>82.938388625592424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20.666666666666668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39"/>
      <c r="D8" s="39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0" t="s">
        <v>40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3"/>
      <c r="AC8" s="13"/>
      <c r="AD8" s="13"/>
      <c r="AE8" s="13"/>
      <c r="AF8" s="6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17</v>
      </c>
      <c r="C9" s="13"/>
      <c r="D9" s="41"/>
      <c r="E9" s="27">
        <f>PRODUCT(E5)</f>
        <v>16</v>
      </c>
      <c r="F9" s="27">
        <f>PRODUCT(F5)</f>
        <v>0</v>
      </c>
      <c r="G9" s="27">
        <f>PRODUCT(G5)</f>
        <v>1</v>
      </c>
      <c r="H9" s="27">
        <f>PRODUCT(H5)</f>
        <v>3</v>
      </c>
      <c r="I9" s="27">
        <f>PRODUCT(I5)</f>
        <v>35</v>
      </c>
      <c r="J9" s="1"/>
      <c r="K9" s="42">
        <f>PRODUCT((F9+G9)/E9)</f>
        <v>6.25E-2</v>
      </c>
      <c r="L9" s="42">
        <f>PRODUCT(H9/E9)</f>
        <v>0.1875</v>
      </c>
      <c r="M9" s="42">
        <f>PRODUCT(I9/E9)</f>
        <v>2.1875</v>
      </c>
      <c r="N9" s="30">
        <f>PRODUCT(N5)</f>
        <v>0.42199999999999999</v>
      </c>
      <c r="O9" s="25">
        <f>PRODUCT(O5)</f>
        <v>82.938388625592424</v>
      </c>
      <c r="P9" s="63" t="s">
        <v>41</v>
      </c>
      <c r="Q9" s="64"/>
      <c r="R9" s="64"/>
      <c r="S9" s="65" t="s">
        <v>46</v>
      </c>
      <c r="T9" s="65"/>
      <c r="U9" s="65"/>
      <c r="V9" s="65"/>
      <c r="W9" s="65"/>
      <c r="X9" s="65"/>
      <c r="Y9" s="65"/>
      <c r="Z9" s="65"/>
      <c r="AA9" s="65"/>
      <c r="AB9" s="65"/>
      <c r="AC9" s="65"/>
      <c r="AD9" s="66" t="s">
        <v>42</v>
      </c>
      <c r="AE9" s="65"/>
      <c r="AF9" s="6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3" t="s">
        <v>18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68" t="s">
        <v>43</v>
      </c>
      <c r="Q10" s="69"/>
      <c r="R10" s="69"/>
      <c r="S10" s="70" t="s">
        <v>48</v>
      </c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 t="s">
        <v>47</v>
      </c>
      <c r="AE10" s="70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6" t="s">
        <v>19</v>
      </c>
      <c r="C11" s="47"/>
      <c r="D11" s="48"/>
      <c r="E11" s="28"/>
      <c r="F11" s="28"/>
      <c r="G11" s="28"/>
      <c r="H11" s="28"/>
      <c r="I11" s="28"/>
      <c r="J11" s="1"/>
      <c r="K11" s="49"/>
      <c r="L11" s="49"/>
      <c r="M11" s="49"/>
      <c r="N11" s="50"/>
      <c r="O11" s="25"/>
      <c r="P11" s="68" t="s">
        <v>44</v>
      </c>
      <c r="Q11" s="69"/>
      <c r="R11" s="69"/>
      <c r="S11" s="70" t="s">
        <v>50</v>
      </c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 t="s">
        <v>49</v>
      </c>
      <c r="AE11" s="70"/>
      <c r="AF11" s="7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1" t="s">
        <v>20</v>
      </c>
      <c r="C12" s="52"/>
      <c r="D12" s="53"/>
      <c r="E12" s="19">
        <f>SUM(E9:E11)</f>
        <v>16</v>
      </c>
      <c r="F12" s="19">
        <f>SUM(F9:F11)</f>
        <v>0</v>
      </c>
      <c r="G12" s="19">
        <f>SUM(G9:G11)</f>
        <v>1</v>
      </c>
      <c r="H12" s="19">
        <f>SUM(H9:H11)</f>
        <v>3</v>
      </c>
      <c r="I12" s="19">
        <f>SUM(I9:I11)</f>
        <v>35</v>
      </c>
      <c r="J12" s="1"/>
      <c r="K12" s="54">
        <f>PRODUCT((F12+G12)/E12)</f>
        <v>6.25E-2</v>
      </c>
      <c r="L12" s="54">
        <f>PRODUCT(H12/E12)</f>
        <v>0.1875</v>
      </c>
      <c r="M12" s="54">
        <f>PRODUCT(I12/E12)</f>
        <v>2.1875</v>
      </c>
      <c r="N12" s="31">
        <f>PRODUCT(I12/O12)</f>
        <v>0.42199999999999999</v>
      </c>
      <c r="O12" s="25">
        <f>SUM(O9:O11)</f>
        <v>82.938388625592424</v>
      </c>
      <c r="P12" s="73" t="s">
        <v>45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5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1" t="s">
        <v>39</v>
      </c>
      <c r="E14" s="1"/>
      <c r="F14" s="25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6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9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9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25"/>
      <c r="AB25" s="25"/>
      <c r="AC25" s="25"/>
      <c r="AD25" s="25"/>
      <c r="AE25" s="25"/>
      <c r="AF25" s="25"/>
      <c r="AG25" s="9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9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9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9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9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25"/>
      <c r="AA46" s="25"/>
      <c r="AB46" s="25"/>
      <c r="AC46" s="25"/>
      <c r="AD46" s="25"/>
      <c r="AE46" s="25"/>
      <c r="AF46" s="25"/>
      <c r="AG46" s="9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25"/>
      <c r="AA47" s="25"/>
      <c r="AB47" s="25"/>
      <c r="AC47" s="25"/>
      <c r="AD47" s="25"/>
      <c r="AE47" s="25"/>
      <c r="AF47" s="25"/>
      <c r="AG47" s="9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25"/>
      <c r="AA48" s="25"/>
      <c r="AB48" s="25"/>
      <c r="AC48" s="25"/>
      <c r="AD48" s="25"/>
      <c r="AE48" s="25"/>
      <c r="AF48" s="25"/>
      <c r="AG48" s="9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25"/>
      <c r="AA49" s="25"/>
      <c r="AB49" s="25"/>
      <c r="AC49" s="25"/>
      <c r="AD49" s="25"/>
      <c r="AE49" s="25"/>
      <c r="AF49" s="25"/>
      <c r="AG49" s="9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25"/>
      <c r="AA50" s="25"/>
      <c r="AB50" s="25"/>
      <c r="AC50" s="25"/>
      <c r="AD50" s="25"/>
      <c r="AE50" s="25"/>
      <c r="AF50" s="25"/>
      <c r="AG50" s="9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25"/>
      <c r="AA51" s="25"/>
      <c r="AB51" s="25"/>
      <c r="AC51" s="25"/>
      <c r="AD51" s="25"/>
      <c r="AE51" s="25"/>
      <c r="AF51" s="25"/>
      <c r="AG51" s="9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25"/>
      <c r="AA52" s="25"/>
      <c r="AB52" s="25"/>
      <c r="AC52" s="25"/>
      <c r="AD52" s="25"/>
      <c r="AE52" s="25"/>
      <c r="AF52" s="25"/>
      <c r="AG52" s="9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25"/>
      <c r="AA53" s="25"/>
      <c r="AB53" s="25"/>
      <c r="AC53" s="25"/>
      <c r="AD53" s="25"/>
      <c r="AE53" s="25"/>
      <c r="AF53" s="25"/>
      <c r="AG53" s="9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25"/>
      <c r="AA54" s="25"/>
      <c r="AB54" s="25"/>
      <c r="AC54" s="25"/>
      <c r="AD54" s="25"/>
      <c r="AE54" s="25"/>
      <c r="AF54" s="25"/>
      <c r="AG54" s="9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25"/>
      <c r="AA55" s="25"/>
      <c r="AB55" s="25"/>
      <c r="AC55" s="25"/>
      <c r="AD55" s="25"/>
      <c r="AE55" s="25"/>
      <c r="AF55" s="25"/>
      <c r="AG55" s="9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25"/>
      <c r="AA56" s="25"/>
      <c r="AB56" s="25"/>
      <c r="AC56" s="25"/>
      <c r="AD56" s="25"/>
      <c r="AE56" s="25"/>
      <c r="AF56" s="25"/>
      <c r="AG56" s="9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25"/>
      <c r="AA57" s="25"/>
      <c r="AB57" s="25"/>
      <c r="AC57" s="25"/>
      <c r="AD57" s="25"/>
      <c r="AE57" s="25"/>
      <c r="AF57" s="25"/>
      <c r="AG57" s="9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25"/>
      <c r="AA58" s="25"/>
      <c r="AB58" s="25"/>
      <c r="AC58" s="25"/>
      <c r="AD58" s="25"/>
      <c r="AE58" s="25"/>
      <c r="AF58" s="25"/>
      <c r="AG58" s="9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25"/>
      <c r="AA59" s="25"/>
      <c r="AB59" s="25"/>
      <c r="AC59" s="25"/>
      <c r="AD59" s="25"/>
      <c r="AE59" s="25"/>
      <c r="AF59" s="25"/>
      <c r="AG59" s="9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25"/>
      <c r="AA60" s="25"/>
      <c r="AB60" s="25"/>
      <c r="AC60" s="25"/>
      <c r="AD60" s="25"/>
      <c r="AE60" s="25"/>
      <c r="AF60" s="25"/>
      <c r="AG60" s="9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25"/>
      <c r="AA61" s="25"/>
      <c r="AB61" s="25"/>
      <c r="AC61" s="25"/>
      <c r="AD61" s="25"/>
      <c r="AE61" s="25"/>
      <c r="AF61" s="25"/>
      <c r="AG61" s="9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25"/>
      <c r="AA62" s="25"/>
      <c r="AB62" s="25"/>
      <c r="AC62" s="25"/>
      <c r="AD62" s="25"/>
      <c r="AE62" s="25"/>
      <c r="AF62" s="25"/>
      <c r="AG62" s="9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25"/>
      <c r="AA63" s="25"/>
      <c r="AB63" s="25"/>
      <c r="AC63" s="25"/>
      <c r="AD63" s="25"/>
      <c r="AE63" s="25"/>
      <c r="AF63" s="25"/>
      <c r="AG63" s="9"/>
      <c r="AH63" s="9"/>
      <c r="AI63" s="9"/>
      <c r="AJ63" s="9"/>
      <c r="AK63" s="9"/>
      <c r="AL6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2019-01-23T12:16:12Z</dcterms:modified>
</cp:coreProperties>
</file>