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M5" i="1" s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H5" i="1"/>
  <c r="H9" i="1"/>
  <c r="G5" i="1"/>
  <c r="G9" i="1"/>
  <c r="G12" i="1" s="1"/>
  <c r="F5" i="1"/>
  <c r="F9" i="1" s="1"/>
  <c r="E5" i="1"/>
  <c r="E9" i="1" s="1"/>
  <c r="N9" i="1"/>
  <c r="D6" i="1"/>
  <c r="E12" i="1" l="1"/>
  <c r="L9" i="1"/>
  <c r="M9" i="1"/>
  <c r="I12" i="1"/>
  <c r="F12" i="1"/>
  <c r="K9" i="1"/>
  <c r="H12" i="1"/>
  <c r="L12" i="1" l="1"/>
  <c r="K12" i="1"/>
  <c r="M12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<sst xmlns="http://schemas.openxmlformats.org/spreadsheetml/2006/main" count="66" uniqueCount="46">
  <si>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</si>
  <si>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</si>
  <si>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</si>
  <si>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</si>
  <si>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</si>
  <si>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</si>
  <si>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</si>
  <si>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</si>
  <si>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</si>
  <si>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</si>
  <si>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</si>
  <si>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</si>
  <si>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</si>
  <si>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</si>
  <si>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</si>
  <si>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</si>
  <si>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</si>
  <si>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</si>
  <si>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</si>
  <si>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</si>
  <si>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</si>
  <si>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</si>
  <si>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</si>
  <si>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</si>
  <si>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</si>
  <si>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</si>
  <si>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</si>
  <si>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</si>
  <si>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</si>
  <si>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</si>
  <si>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</si>
  <si>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</si>
  <si>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</si>
  <si>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</si>
  <si>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</si>
  <si>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Teija Kalliomäki</t>
  </si>
  <si>
    <t>11.</t>
  </si>
  <si>
    <t>VäVi</t>
  </si>
  <si>
    <t>VäVi = Vähänkyrön Viesti  (1938)</t>
  </si>
  <si>
    <t>ENSIMMÄISET</t>
  </si>
  <si>
    <t>Ottelu</t>
  </si>
  <si>
    <t>1.  ottelu</t>
  </si>
  <si>
    <t>Lyöty juoksu</t>
  </si>
  <si>
    <t>Tuotu juoksu</t>
  </si>
  <si>
    <t>Kunnari</t>
  </si>
  <si>
    <t>17.05. 1992  VäVi - SiiPe  4-26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</si>
</sst>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7.855468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710937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1992</v>
      </c>
      <c r="C4" s="27" t="s">
        <v>36</v>
      </c>
      <c r="D4" s="29" t="s">
        <v>37</v>
      </c>
      <c r="E4" s="27">
        <v>4</v>
      </c>
      <c r="F4" s="27">
        <v>0</v>
      </c>
      <c r="G4" s="27">
        <v>0</v>
      </c>
      <c r="H4" s="27">
        <v>1</v>
      </c>
      <c r="I4" s="27">
        <v>3</v>
      </c>
      <c r="J4" s="27">
        <v>3</v>
      </c>
      <c r="K4" s="27">
        <v>0</v>
      </c>
      <c r="L4" s="27">
        <v>0</v>
      </c>
      <c r="M4" s="27">
        <f>SUM(F4+G4)</f>
        <v>0</v>
      </c>
      <c r="N4" s="59">
        <v>0.75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4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3</v>
      </c>
      <c r="J5" s="19">
        <f t="shared" si="0"/>
        <v>3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31">
        <v>0.75</v>
      </c>
      <c r="O5" s="32">
        <f t="shared" ref="O5:AE5" si="1">SUM(O4:O4)</f>
        <v>0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3.333333333333333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39"/>
      <c r="D8" s="39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0" t="s">
        <v>39</v>
      </c>
      <c r="Q8" s="13"/>
      <c r="R8" s="13"/>
      <c r="S8" s="13"/>
      <c r="T8" s="60"/>
      <c r="U8" s="60"/>
      <c r="V8" s="60"/>
      <c r="W8" s="60"/>
      <c r="X8" s="60"/>
      <c r="Y8" s="13"/>
      <c r="Z8" s="13"/>
      <c r="AA8" s="13"/>
      <c r="AB8" s="13"/>
      <c r="AC8" s="13"/>
      <c r="AD8" s="13"/>
      <c r="AE8" s="13"/>
      <c r="AF8" s="61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17</v>
      </c>
      <c r="C9" s="13"/>
      <c r="D9" s="41"/>
      <c r="E9" s="27">
        <f>PRODUCT(E5)</f>
        <v>4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3</v>
      </c>
      <c r="J9" s="1"/>
      <c r="K9" s="42">
        <f>PRODUCT((F9+G9)/E9)</f>
        <v>0</v>
      </c>
      <c r="L9" s="42">
        <f>PRODUCT(H9/E9)</f>
        <v>0.25</v>
      </c>
      <c r="M9" s="42">
        <f>PRODUCT(I9/E9)</f>
        <v>0.75</v>
      </c>
      <c r="N9" s="30">
        <f>PRODUCT(N5)</f>
        <v>0.75</v>
      </c>
      <c r="O9" s="25">
        <f>PRODUCT(O5)</f>
        <v>0</v>
      </c>
      <c r="P9" s="62" t="s">
        <v>40</v>
      </c>
      <c r="Q9" s="63"/>
      <c r="R9" s="63"/>
      <c r="S9" s="64" t="s">
        <v>45</v>
      </c>
      <c r="T9" s="64"/>
      <c r="U9" s="64"/>
      <c r="V9" s="64"/>
      <c r="W9" s="64"/>
      <c r="X9" s="64"/>
      <c r="Y9" s="64"/>
      <c r="Z9" s="64"/>
      <c r="AA9" s="64"/>
      <c r="AB9" s="64"/>
      <c r="AC9" s="64"/>
      <c r="AD9" s="65" t="s">
        <v>41</v>
      </c>
      <c r="AE9" s="64"/>
      <c r="AF9" s="66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3" t="s">
        <v>18</v>
      </c>
      <c r="C10" s="44"/>
      <c r="D10" s="45"/>
      <c r="E10" s="27"/>
      <c r="F10" s="27"/>
      <c r="G10" s="27"/>
      <c r="H10" s="27"/>
      <c r="I10" s="27"/>
      <c r="J10" s="1"/>
      <c r="K10" s="42"/>
      <c r="L10" s="42"/>
      <c r="M10" s="42"/>
      <c r="N10" s="30"/>
      <c r="O10" s="25"/>
      <c r="P10" s="67" t="s">
        <v>42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70"/>
      <c r="AE10" s="69"/>
      <c r="AF10" s="71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6" t="s">
        <v>19</v>
      </c>
      <c r="C11" s="47"/>
      <c r="D11" s="48"/>
      <c r="E11" s="28"/>
      <c r="F11" s="28"/>
      <c r="G11" s="28"/>
      <c r="H11" s="28"/>
      <c r="I11" s="28"/>
      <c r="J11" s="1"/>
      <c r="K11" s="49"/>
      <c r="L11" s="49"/>
      <c r="M11" s="49"/>
      <c r="N11" s="50"/>
      <c r="O11" s="25"/>
      <c r="P11" s="67" t="s">
        <v>43</v>
      </c>
      <c r="Q11" s="68"/>
      <c r="R11" s="68"/>
      <c r="S11" s="69" t="s">
        <v>45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41</v>
      </c>
      <c r="AE11" s="69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1" t="s">
        <v>20</v>
      </c>
      <c r="C12" s="52"/>
      <c r="D12" s="53"/>
      <c r="E12" s="19">
        <f>SUM(E9:E11)</f>
        <v>4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3</v>
      </c>
      <c r="J12" s="1"/>
      <c r="K12" s="54">
        <f>PRODUCT((F12+G12)/E12)</f>
        <v>0</v>
      </c>
      <c r="L12" s="54">
        <f>PRODUCT(H12/E12)</f>
        <v>0.25</v>
      </c>
      <c r="M12" s="54">
        <f>PRODUCT(I12/E12)</f>
        <v>0.75</v>
      </c>
      <c r="N12" s="31">
        <v>0.75</v>
      </c>
      <c r="O12" s="25">
        <f>SUM(O9:O11)</f>
        <v>0</v>
      </c>
      <c r="P12" s="72" t="s">
        <v>44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1" t="s">
        <v>38</v>
      </c>
      <c r="E14" s="1"/>
      <c r="F14" s="25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6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9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5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56"/>
      <c r="AL26" s="56"/>
    </row>
    <row r="27" spans="1:38" ht="15" customHeight="1" x14ac:dyDescent="0.2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5"/>
      <c r="N27" s="5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5"/>
      <c r="N28" s="5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5"/>
      <c r="N29" s="5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5"/>
      <c r="N30" s="5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5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5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5"/>
      <c r="N33" s="5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5"/>
      <c r="N34" s="5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5"/>
      <c r="N35" s="5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5"/>
      <c r="N36" s="5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5"/>
      <c r="N37" s="5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5"/>
      <c r="N38" s="5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5"/>
      <c r="N39" s="5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5"/>
      <c r="N40" s="5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5"/>
      <c r="N41" s="5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5"/>
      <c r="N42" s="5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5"/>
      <c r="N43" s="5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5"/>
      <c r="N44" s="5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5"/>
      <c r="N45" s="5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5"/>
      <c r="N46" s="5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5"/>
      <c r="N47" s="5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5"/>
      <c r="N48" s="5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5"/>
      <c r="N49" s="5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2019-01-23T12:08:15Z</dcterms:modified>
</cp:coreProperties>
</file>