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6" i="1" l="1"/>
  <c r="G6" i="1"/>
  <c r="F6" i="1"/>
  <c r="E6" i="1"/>
  <c r="E10" i="1" l="1"/>
  <c r="E13" i="1" s="1"/>
  <c r="F10" i="1"/>
  <c r="G10" i="1"/>
  <c r="G13" i="1" s="1"/>
  <c r="H10" i="1"/>
  <c r="I10" i="1"/>
  <c r="L10" i="1" l="1"/>
  <c r="K10" i="1"/>
  <c r="H13" i="1"/>
  <c r="L13" i="1" s="1"/>
  <c r="F13" i="1"/>
  <c r="K13" i="1" s="1"/>
  <c r="I13" i="1"/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D7" i="1" l="1"/>
</calcChain>
</file>

<file path=xl/sharedStrings.xml><?xml version="1.0" encoding="utf-8"?>
<sst xmlns="http://schemas.openxmlformats.org/spreadsheetml/2006/main" count="72" uniqueCount="49">
  <si>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</si>
  <si>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</si>
  <si>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</si>
  <si>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</si>
  <si>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</si>
  <si>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</si>
  <si>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</si>
  <si>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</si>
  <si>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</si>
  <si>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</si>
  <si>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</si>
  <si>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</si>
  <si>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</si>
  <si>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</si>
  <si>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</si>
  <si>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</si>
  <si>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</si>
  <si>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</si>
  <si>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</si>
  <si>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</si>
  <si>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</si>
  <si>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</si>
  <si>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</si>
  <si>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</si>
  <si>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</si>
  <si>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</si>
  <si>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</si>
  <si>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</si>
  <si>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</si>
  <si>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</si>
  <si>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</si>
  <si>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</si>
  <si>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</si>
  <si>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</si>
  <si>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</si>
  <si>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</si>
  <si>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SMJ</t>
  </si>
  <si>
    <t>SMJ = Seinäjoen Maila-Jussit  (1932)</t>
  </si>
  <si>
    <t>11.</t>
  </si>
  <si>
    <t>ENSIMMÄISET</t>
  </si>
  <si>
    <t>Ottelu</t>
  </si>
  <si>
    <t>1.  ottelu</t>
  </si>
  <si>
    <t>Lyöty juoksu</t>
  </si>
  <si>
    <t>Tuotu juoksu</t>
  </si>
  <si>
    <t>Kunnari</t>
  </si>
  <si>
    <t>19.05. 1963  KeMu - SMJ  36-11</t>
  </si>
  <si>
    <t>4.  ottelu</t>
  </si>
  <si>
    <t>Terhi Kallio</t>
  </si>
  <si>
    <t>02.08. 1963  SMJ - TP  20-13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</si>
</sst>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35</v>
      </c>
      <c r="D4" s="29" t="s">
        <v>36</v>
      </c>
      <c r="E4" s="27">
        <v>10</v>
      </c>
      <c r="F4" s="27">
        <v>1</v>
      </c>
      <c r="G4" s="66">
        <v>16</v>
      </c>
      <c r="H4" s="27">
        <v>10</v>
      </c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1964</v>
      </c>
      <c r="C5" s="27" t="s">
        <v>38</v>
      </c>
      <c r="D5" s="64" t="s">
        <v>36</v>
      </c>
      <c r="E5" s="27">
        <v>8</v>
      </c>
      <c r="F5" s="27">
        <v>1</v>
      </c>
      <c r="G5" s="27">
        <v>9</v>
      </c>
      <c r="H5" s="27">
        <v>7</v>
      </c>
      <c r="I5" s="61"/>
      <c r="J5" s="61"/>
      <c r="K5" s="61"/>
      <c r="L5" s="61"/>
      <c r="M5" s="61"/>
      <c r="N5" s="61"/>
      <c r="O5" s="62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18</v>
      </c>
      <c r="F6" s="19">
        <f t="shared" ref="F6:H6" si="0">SUM(F4:F5)</f>
        <v>2</v>
      </c>
      <c r="G6" s="19">
        <f t="shared" si="0"/>
        <v>25</v>
      </c>
      <c r="H6" s="19">
        <f t="shared" si="0"/>
        <v>17</v>
      </c>
      <c r="I6" s="19"/>
      <c r="J6" s="19"/>
      <c r="K6" s="19"/>
      <c r="L6" s="19"/>
      <c r="M6" s="19"/>
      <c r="N6" s="31"/>
      <c r="O6" s="32"/>
      <c r="P6" s="19">
        <f>SUM(P4:P4)</f>
        <v>0</v>
      </c>
      <c r="Q6" s="19">
        <f>SUM(Q4:Q4)</f>
        <v>0</v>
      </c>
      <c r="R6" s="19">
        <f>SUM(R4:R4)</f>
        <v>0</v>
      </c>
      <c r="S6" s="19">
        <f>SUM(S4:S4)</f>
        <v>0</v>
      </c>
      <c r="T6" s="19"/>
      <c r="U6" s="19">
        <f>SUM(U4:U4)</f>
        <v>0</v>
      </c>
      <c r="V6" s="19">
        <f>SUM(V4:V4)</f>
        <v>0</v>
      </c>
      <c r="W6" s="19">
        <f>SUM(W4:W4)</f>
        <v>0</v>
      </c>
      <c r="X6" s="19">
        <f>SUM(X4:X4)</f>
        <v>0</v>
      </c>
      <c r="Y6" s="19"/>
      <c r="Z6" s="19">
        <f t="shared" ref="Z6:AE6" si="1">SUM(Z4:Z4)</f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79.333333333333329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39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3"/>
      <c r="AC9" s="13"/>
      <c r="AD9" s="13"/>
      <c r="AE9" s="13"/>
      <c r="AF9" s="66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18</v>
      </c>
      <c r="F10" s="27">
        <f>PRODUCT(F6)</f>
        <v>2</v>
      </c>
      <c r="G10" s="27">
        <f>PRODUCT(G6)</f>
        <v>25</v>
      </c>
      <c r="H10" s="27">
        <f>PRODUCT(H6)</f>
        <v>17</v>
      </c>
      <c r="I10" s="27">
        <f>PRODUCT(I6)</f>
        <v>0</v>
      </c>
      <c r="J10" s="1"/>
      <c r="K10" s="43">
        <f>PRODUCT((F10+G10)/E10)</f>
        <v>1.5</v>
      </c>
      <c r="L10" s="43">
        <f>PRODUCT(H10/E10)</f>
        <v>0.94444444444444442</v>
      </c>
      <c r="M10" s="43"/>
      <c r="N10" s="30"/>
      <c r="O10" s="25"/>
      <c r="P10" s="67" t="s">
        <v>40</v>
      </c>
      <c r="Q10" s="68"/>
      <c r="R10" s="68"/>
      <c r="S10" s="69" t="s">
        <v>45</v>
      </c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70" t="s">
        <v>41</v>
      </c>
      <c r="AE10" s="69"/>
      <c r="AF10" s="71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2" t="s">
        <v>42</v>
      </c>
      <c r="Q11" s="73"/>
      <c r="R11" s="73"/>
      <c r="S11" s="74" t="s">
        <v>45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41</v>
      </c>
      <c r="AE11" s="74"/>
      <c r="AF11" s="76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2" t="s">
        <v>43</v>
      </c>
      <c r="Q12" s="73"/>
      <c r="R12" s="73"/>
      <c r="S12" s="74" t="s">
        <v>45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 t="s">
        <v>41</v>
      </c>
      <c r="AE12" s="74"/>
      <c r="AF12" s="76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18</v>
      </c>
      <c r="F13" s="19">
        <f>SUM(F10:F12)</f>
        <v>2</v>
      </c>
      <c r="G13" s="19">
        <f>SUM(G10:G12)</f>
        <v>25</v>
      </c>
      <c r="H13" s="19">
        <f>SUM(H10:H12)</f>
        <v>17</v>
      </c>
      <c r="I13" s="19">
        <f>SUM(I10:I12)</f>
        <v>0</v>
      </c>
      <c r="J13" s="1"/>
      <c r="K13" s="55">
        <f>PRODUCT((F13+G13)/E13)</f>
        <v>1.5</v>
      </c>
      <c r="L13" s="55">
        <f>PRODUCT(H13/E13)</f>
        <v>0.94444444444444442</v>
      </c>
      <c r="M13" s="55"/>
      <c r="N13" s="31"/>
      <c r="O13" s="25"/>
      <c r="P13" s="77" t="s">
        <v>44</v>
      </c>
      <c r="Q13" s="78"/>
      <c r="R13" s="78"/>
      <c r="S13" s="79" t="s">
        <v>48</v>
      </c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80" t="s">
        <v>46</v>
      </c>
      <c r="AE13" s="79"/>
      <c r="AF13" s="8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2019-01-23T12:18:12Z</dcterms:modified>
</cp:coreProperties>
</file>