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D6" i="1"/>
  <c r="H12" i="1"/>
  <c r="G12" i="1"/>
  <c r="K12" i="1" l="1"/>
  <c r="E12" i="1"/>
  <c r="L12" i="1" s="1"/>
  <c r="L9" i="1"/>
  <c r="K9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<sst xmlns="http://schemas.openxmlformats.org/spreadsheetml/2006/main" count="68" uniqueCount="50">
  <si>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</si>
  <si>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</si>
  <si>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</si>
  <si>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</si>
  <si>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</si>
  <si>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</si>
  <si>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</si>
  <si>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</si>
  <si>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</si>
  <si>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</si>
  <si>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</si>
  <si>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</si>
  <si>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</si>
  <si>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</si>
  <si>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</si>
  <si>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</si>
  <si>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</si>
  <si>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</si>
  <si>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</si>
  <si>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</si>
  <si>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</si>
  <si>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</si>
  <si>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</si>
  <si>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</si>
  <si>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</si>
  <si>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</si>
  <si>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</si>
  <si>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</si>
  <si>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</si>
  <si>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</si>
  <si>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</si>
  <si>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</si>
  <si>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</si>
  <si>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VetU = Vetelin Urheilijat  (1947)</t>
  </si>
  <si>
    <t>Tuula Kainu</t>
  </si>
  <si>
    <t>7.-8.</t>
  </si>
  <si>
    <t>VetU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</si>
  <si>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</si>
  <si>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</si>
  <si>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</si>
  <si>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</si>
  <si>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</si>
  <si>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</si>
  <si>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</si>
  <si>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</si>
  <si>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06.06. 1977  VetU - SMJ  10-31</t>
  </si>
  <si>
    <t>12.06. 1977  VetU - TU  47-14</t>
  </si>
  <si>
    <t>2.  ottelu</t>
  </si>
  <si>
    <t>7.  ottelu</t>
  </si>
  <si>
    <t>31.07. 1977  VetU - KaKa  20-1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</si>
</sst>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27" t="s">
        <v>35</v>
      </c>
      <c r="D4" s="29" t="s">
        <v>36</v>
      </c>
      <c r="E4" s="62">
        <v>7</v>
      </c>
      <c r="F4" s="27">
        <v>0</v>
      </c>
      <c r="G4" s="27">
        <v>2</v>
      </c>
      <c r="H4" s="27">
        <v>4</v>
      </c>
      <c r="I4" s="63"/>
      <c r="J4" s="63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2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12.333333333333334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2</v>
      </c>
      <c r="H9" s="27">
        <f>PRODUCT(H5)</f>
        <v>4</v>
      </c>
      <c r="I9" s="27"/>
      <c r="J9" s="1"/>
      <c r="K9" s="43">
        <f>PRODUCT((F9+G9)/E9)</f>
        <v>0.2857142857142857</v>
      </c>
      <c r="L9" s="43">
        <f>PRODUCT(H9/E9)</f>
        <v>0.5714285714285714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49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48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46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47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2</v>
      </c>
      <c r="H12" s="19">
        <f>SUM(H9:H11)</f>
        <v>4</v>
      </c>
      <c r="I12" s="19"/>
      <c r="J12" s="1"/>
      <c r="K12" s="55">
        <f>PRODUCT((F12+G12)/E12)</f>
        <v>0.2857142857142857</v>
      </c>
      <c r="L12" s="55">
        <f>PRODUCT(H12/E12)</f>
        <v>0.5714285714285714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3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3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2019-01-23T12:19:26Z</dcterms:modified>
</cp:coreProperties>
</file>