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8" i="1" l="1"/>
  <c r="K18" i="1"/>
  <c r="O11" i="1"/>
  <c r="O5" i="1"/>
  <c r="O4" i="1"/>
  <c r="AE12" i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/>
  <c r="H19" i="1" s="1"/>
  <c r="G12" i="1"/>
  <c r="G16" i="1" s="1"/>
  <c r="F12" i="1"/>
  <c r="F16" i="1"/>
  <c r="F19" i="1" s="1"/>
  <c r="E12" i="1"/>
  <c r="D13" i="1"/>
  <c r="E16" i="1"/>
  <c r="E19" i="1" s="1"/>
  <c r="L19" i="1" l="1"/>
  <c r="G19" i="1"/>
  <c r="K19" i="1" s="1"/>
  <c r="K16" i="1"/>
  <c r="L16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<sst xmlns="http://schemas.openxmlformats.org/spreadsheetml/2006/main" count="68" uniqueCount="48">
  <si>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</si>
  <si>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</si>
  <si>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</si>
  <si>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</si>
  <si>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</si>
  <si>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</si>
  <si>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</si>
  <si>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</si>
  <si>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</si>
  <si>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</si>
  <si>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</si>
  <si>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</si>
  <si>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</si>
  <si>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</si>
  <si>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</si>
  <si>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</si>
  <si>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</si>
  <si>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</si>
  <si>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</si>
  <si>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</si>
  <si>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</si>
  <si>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</si>
  <si>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</si>
  <si>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</si>
  <si>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</si>
  <si>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</si>
  <si>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</si>
  <si>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</si>
  <si>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</si>
  <si>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</si>
  <si>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</si>
  <si>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</si>
  <si>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</si>
  <si>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KPK = Keravan Pallokerho  (1960)</t>
  </si>
  <si>
    <t>Sirkka Kaartinen</t>
  </si>
  <si>
    <t>KPK</t>
  </si>
  <si>
    <t>suomensarja</t>
  </si>
  <si>
    <t>karsinta</t>
  </si>
  <si>
    <t>11.</t>
  </si>
  <si>
    <t>5.-6.</t>
  </si>
  <si>
    <t>putoamissarja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</si>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</sst>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1971</v>
      </c>
      <c r="C4" s="62"/>
      <c r="D4" s="63" t="s">
        <v>35</v>
      </c>
      <c r="E4" s="64"/>
      <c r="F4" s="63" t="s">
        <v>36</v>
      </c>
      <c r="G4" s="62"/>
      <c r="H4" s="62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1</v>
      </c>
      <c r="X4" s="28">
        <v>3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38</v>
      </c>
      <c r="D5" s="66" t="s">
        <v>35</v>
      </c>
      <c r="E5" s="67">
        <v>10</v>
      </c>
      <c r="F5" s="27">
        <v>0</v>
      </c>
      <c r="G5" s="27">
        <v>0</v>
      </c>
      <c r="H5" s="27">
        <v>2</v>
      </c>
      <c r="I5" s="68"/>
      <c r="J5" s="68"/>
      <c r="K5" s="68"/>
      <c r="L5" s="68"/>
      <c r="M5" s="68"/>
      <c r="N5" s="68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1973</v>
      </c>
      <c r="C6" s="27"/>
      <c r="D6" s="66"/>
      <c r="E6" s="67"/>
      <c r="F6" s="27"/>
      <c r="G6" s="27"/>
      <c r="H6" s="27"/>
      <c r="I6" s="68"/>
      <c r="J6" s="68"/>
      <c r="K6" s="68"/>
      <c r="L6" s="68"/>
      <c r="M6" s="68"/>
      <c r="N6" s="68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1974</v>
      </c>
      <c r="C7" s="27"/>
      <c r="D7" s="66"/>
      <c r="E7" s="67"/>
      <c r="F7" s="27"/>
      <c r="G7" s="27"/>
      <c r="H7" s="27"/>
      <c r="I7" s="68"/>
      <c r="J7" s="68"/>
      <c r="K7" s="68"/>
      <c r="L7" s="68"/>
      <c r="M7" s="68"/>
      <c r="N7" s="68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1975</v>
      </c>
      <c r="C8" s="27"/>
      <c r="D8" s="66"/>
      <c r="E8" s="67"/>
      <c r="F8" s="27"/>
      <c r="G8" s="27"/>
      <c r="H8" s="27"/>
      <c r="I8" s="68"/>
      <c r="J8" s="68"/>
      <c r="K8" s="68"/>
      <c r="L8" s="68"/>
      <c r="M8" s="68"/>
      <c r="N8" s="68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1976</v>
      </c>
      <c r="C9" s="27"/>
      <c r="D9" s="66"/>
      <c r="E9" s="67"/>
      <c r="F9" s="27"/>
      <c r="G9" s="27"/>
      <c r="H9" s="27"/>
      <c r="I9" s="68"/>
      <c r="J9" s="68"/>
      <c r="K9" s="68"/>
      <c r="L9" s="68"/>
      <c r="M9" s="68"/>
      <c r="N9" s="6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1977</v>
      </c>
      <c r="C10" s="27"/>
      <c r="D10" s="66"/>
      <c r="E10" s="67"/>
      <c r="F10" s="27"/>
      <c r="G10" s="27"/>
      <c r="H10" s="27"/>
      <c r="I10" s="68"/>
      <c r="J10" s="68"/>
      <c r="K10" s="68"/>
      <c r="L10" s="68"/>
      <c r="M10" s="68"/>
      <c r="N10" s="68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1978</v>
      </c>
      <c r="C11" s="27" t="s">
        <v>39</v>
      </c>
      <c r="D11" s="29" t="s">
        <v>35</v>
      </c>
      <c r="E11" s="67">
        <v>7</v>
      </c>
      <c r="F11" s="27">
        <v>0</v>
      </c>
      <c r="G11" s="27">
        <v>2</v>
      </c>
      <c r="H11" s="27">
        <v>10</v>
      </c>
      <c r="I11" s="68"/>
      <c r="J11" s="68"/>
      <c r="K11" s="68"/>
      <c r="L11" s="68"/>
      <c r="M11" s="68"/>
      <c r="N11" s="68"/>
      <c r="O11" s="37" t="e">
        <f>PRODUCT(I11/N11)</f>
        <v>#DIV/0!</v>
      </c>
      <c r="P11" s="27"/>
      <c r="Q11" s="27"/>
      <c r="R11" s="27"/>
      <c r="S11" s="27"/>
      <c r="T11" s="27"/>
      <c r="U11" s="28">
        <v>3</v>
      </c>
      <c r="V11" s="28">
        <v>0</v>
      </c>
      <c r="W11" s="28">
        <v>2</v>
      </c>
      <c r="X11" s="28">
        <v>2</v>
      </c>
      <c r="Y11" s="28"/>
      <c r="Z11" s="27"/>
      <c r="AA11" s="27"/>
      <c r="AB11" s="27"/>
      <c r="AC11" s="27"/>
      <c r="AD11" s="27"/>
      <c r="AE11" s="27"/>
      <c r="AF11" s="65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17</v>
      </c>
      <c r="F12" s="19">
        <f>SUM(F4:F11)</f>
        <v>0</v>
      </c>
      <c r="G12" s="19">
        <f>SUM(G4:G11)</f>
        <v>2</v>
      </c>
      <c r="H12" s="19">
        <f>SUM(H4:H11)</f>
        <v>12</v>
      </c>
      <c r="I12" s="19"/>
      <c r="J12" s="19"/>
      <c r="K12" s="19"/>
      <c r="L12" s="19"/>
      <c r="M12" s="19"/>
      <c r="N12" s="31"/>
      <c r="O12" s="32"/>
      <c r="P12" s="19">
        <f>SUM(P4:P11)</f>
        <v>0</v>
      </c>
      <c r="Q12" s="19">
        <f>SUM(Q4:Q11)</f>
        <v>0</v>
      </c>
      <c r="R12" s="19">
        <f>SUM(R4:R11)</f>
        <v>0</v>
      </c>
      <c r="S12" s="19">
        <f>SUM(S4:S11)</f>
        <v>0</v>
      </c>
      <c r="T12" s="19"/>
      <c r="U12" s="19">
        <f>SUM(U4:U11)</f>
        <v>5</v>
      </c>
      <c r="V12" s="19">
        <f>SUM(V4:V11)</f>
        <v>0</v>
      </c>
      <c r="W12" s="19">
        <f>SUM(W4:W11)</f>
        <v>3</v>
      </c>
      <c r="X12" s="19">
        <f>SUM(X4:X11)</f>
        <v>5</v>
      </c>
      <c r="Y12" s="19"/>
      <c r="Z12" s="19">
        <f t="shared" ref="Z12:AE12" si="0">SUM(Z4:Z11)</f>
        <v>0</v>
      </c>
      <c r="AA12" s="19">
        <f t="shared" si="0"/>
        <v>0</v>
      </c>
      <c r="AB12" s="19">
        <f t="shared" si="0"/>
        <v>0</v>
      </c>
      <c r="AC12" s="19">
        <f t="shared" si="0"/>
        <v>0</v>
      </c>
      <c r="AD12" s="19">
        <f t="shared" si="0"/>
        <v>0</v>
      </c>
      <c r="AE12" s="19">
        <f t="shared" si="0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</f>
        <v>29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42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43</v>
      </c>
      <c r="Q15" s="13"/>
      <c r="R15" s="13"/>
      <c r="S15" s="13"/>
      <c r="T15" s="69"/>
      <c r="U15" s="69"/>
      <c r="V15" s="69"/>
      <c r="W15" s="69"/>
      <c r="X15" s="69"/>
      <c r="Y15" s="13"/>
      <c r="Z15" s="13"/>
      <c r="AA15" s="13"/>
      <c r="AB15" s="13"/>
      <c r="AC15" s="13"/>
      <c r="AD15" s="13"/>
      <c r="AE15" s="13"/>
      <c r="AF15" s="7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17</v>
      </c>
      <c r="F16" s="27">
        <f>PRODUCT(F12)</f>
        <v>0</v>
      </c>
      <c r="G16" s="27">
        <f>PRODUCT(G12)</f>
        <v>2</v>
      </c>
      <c r="H16" s="27">
        <f>PRODUCT(H12)</f>
        <v>12</v>
      </c>
      <c r="I16" s="27"/>
      <c r="J16" s="1"/>
      <c r="K16" s="43">
        <f>PRODUCT((F16+G16)/E16)</f>
        <v>0.11764705882352941</v>
      </c>
      <c r="L16" s="43">
        <f>PRODUCT(H16/E16)</f>
        <v>0.70588235294117652</v>
      </c>
      <c r="M16" s="43"/>
      <c r="N16" s="30"/>
      <c r="O16" s="25"/>
      <c r="P16" s="71" t="s">
        <v>44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/>
      <c r="AE16" s="74"/>
      <c r="AF16" s="7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6" t="s">
        <v>45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/>
      <c r="AE17" s="79"/>
      <c r="AF17" s="8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>
        <v>5</v>
      </c>
      <c r="F18" s="28">
        <v>0</v>
      </c>
      <c r="G18" s="28">
        <v>3</v>
      </c>
      <c r="H18" s="28">
        <v>5</v>
      </c>
      <c r="I18" s="28"/>
      <c r="J18" s="1"/>
      <c r="K18" s="50">
        <f>PRODUCT((F18+G18)/E18)</f>
        <v>0.6</v>
      </c>
      <c r="L18" s="50">
        <f>PRODUCT(H18/E18)</f>
        <v>1</v>
      </c>
      <c r="M18" s="50"/>
      <c r="N18" s="51"/>
      <c r="O18" s="25"/>
      <c r="P18" s="76" t="s">
        <v>46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/>
      <c r="AE18" s="79"/>
      <c r="AF18" s="80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22</v>
      </c>
      <c r="F19" s="19">
        <f>SUM(F16:F18)</f>
        <v>0</v>
      </c>
      <c r="G19" s="19">
        <f>SUM(G16:G18)</f>
        <v>5</v>
      </c>
      <c r="H19" s="19">
        <f>SUM(H16:H18)</f>
        <v>17</v>
      </c>
      <c r="I19" s="19"/>
      <c r="J19" s="1"/>
      <c r="K19" s="55">
        <f>PRODUCT((F19+G19)/E19)</f>
        <v>0.22727272727272727</v>
      </c>
      <c r="L19" s="55">
        <f>PRODUCT(H19/E19)</f>
        <v>0.77272727272727271</v>
      </c>
      <c r="M19" s="55"/>
      <c r="N19" s="31"/>
      <c r="O19" s="25"/>
      <c r="P19" s="81" t="s">
        <v>47</v>
      </c>
      <c r="Q19" s="82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/>
      <c r="AE19" s="84"/>
      <c r="AF19" s="8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31</v>
      </c>
      <c r="C21" s="1"/>
      <c r="D21" s="61" t="s">
        <v>33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57"/>
      <c r="AI33" s="57"/>
      <c r="AJ33" s="57"/>
      <c r="AK33" s="57"/>
      <c r="AL33" s="57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9"/>
      <c r="AH34" s="57"/>
      <c r="AI34" s="57"/>
      <c r="AJ34" s="57"/>
      <c r="AK34" s="57"/>
      <c r="AL34" s="57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</row>
    <row r="38" spans="1:38" ht="15" customHeight="1" x14ac:dyDescent="0.25">
      <c r="A38" s="5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8" ht="15" customHeight="1" x14ac:dyDescent="0.25"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9:30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9:30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9:30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9:30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9:30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9:30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9:30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9:30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9:30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9:30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9:30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9:30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9:30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9:30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9:30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9:30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9:30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2019-01-23T12:20:57Z</dcterms:modified>
</cp:coreProperties>
</file>