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/>
  <c r="S11" i="1"/>
  <c r="H16" i="1"/>
  <c r="R11" i="1"/>
  <c r="G16" i="1"/>
  <c r="Q11" i="1"/>
  <c r="F16" i="1"/>
  <c r="P11" i="1"/>
  <c r="E16" i="1"/>
  <c r="M11" i="1"/>
  <c r="L11" i="1"/>
  <c r="K11" i="1"/>
  <c r="J11" i="1"/>
  <c r="I11" i="1"/>
  <c r="N15" i="1"/>
  <c r="H11" i="1"/>
  <c r="H15" i="1"/>
  <c r="G11" i="1"/>
  <c r="G15" i="1"/>
  <c r="F11" i="1"/>
  <c r="E11" i="1"/>
  <c r="E15" i="1" s="1"/>
  <c r="I15" i="1"/>
  <c r="I18" i="1" s="1"/>
  <c r="F15" i="1"/>
  <c r="F18" i="1"/>
  <c r="D12" i="1"/>
  <c r="G18" i="1"/>
  <c r="K16" i="1"/>
  <c r="L16" i="1"/>
  <c r="M16" i="1"/>
  <c r="H18" i="1"/>
  <c r="M15" i="1" l="1"/>
  <c r="L15" i="1"/>
  <c r="K15" i="1"/>
  <c r="E18" i="1"/>
  <c r="M18" i="1"/>
  <c r="N18" i="1"/>
  <c r="L18" i="1" l="1"/>
  <c r="K18" i="1"/>
</calcChain>
</file>

<file path=xl/sharedStrings.xml><?xml version="1.0" encoding="utf-8"?>
<sst xmlns="http://schemas.openxmlformats.org/spreadsheetml/2006/main" count="88" uniqueCount="63">
  <si>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</si>
  <si>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</si>
  <si>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</si>
  <si>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</si>
  <si>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</si>
  <si>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</si>
  <si>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</si>
  <si>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</si>
  <si>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</si>
  <si>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</si>
  <si>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</si>
  <si>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</si>
  <si>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</si>
  <si>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</si>
  <si>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</si>
  <si>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</si>
  <si>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</si>
  <si>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</si>
  <si>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</si>
  <si>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</si>
  <si>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</si>
  <si>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</si>
  <si>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</si>
  <si>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</si>
  <si>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</si>
  <si>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</si>
  <si>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</si>
  <si>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</si>
  <si>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</si>
  <si>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</si>
  <si>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</si>
  <si>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</si>
  <si>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</si>
  <si>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</si>
  <si>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</si>
  <si>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</si>
  <si>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</si>
  <si>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</si>
  <si>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</si>
  <si>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</si>
  <si>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</si>
  <si>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Marjo Järvitalo</t>
  </si>
  <si>
    <t>TyTe</t>
  </si>
  <si>
    <t>11.3.1991</t>
  </si>
  <si>
    <t>ykköspesis</t>
  </si>
  <si>
    <t>KeKi</t>
  </si>
  <si>
    <t>VuVe</t>
  </si>
  <si>
    <t>jatkosarja</t>
  </si>
  <si>
    <t>TyTe  2</t>
  </si>
  <si>
    <t>tyttöjen superpesis</t>
  </si>
  <si>
    <t>----</t>
  </si>
  <si>
    <t>22.08. 2006  Virkiä - TyTe  1-0  (1-1, 9-1)</t>
  </si>
  <si>
    <t xml:space="preserve">  15 v   5 kk 11 pv</t>
  </si>
  <si>
    <t>7.  ottelu</t>
  </si>
  <si>
    <t>06.06. 2008  YPJ - TyTe  2-1  (5-6, 4-0, 1-0)</t>
  </si>
  <si>
    <t xml:space="preserve">  17 v   2 kk 26 pv</t>
  </si>
  <si>
    <t>8.  ottelu</t>
  </si>
  <si>
    <t>07.06. 2008  Turku-Pesis - TyTe  1-2  (8-1, 1-5, 0-1)</t>
  </si>
  <si>
    <t xml:space="preserve">  17 v   2 kk 27 pv</t>
  </si>
  <si>
    <t>TyTe = Tyrnävän Tempaus  (1922)</t>
  </si>
  <si>
    <t>VuVe = Vuokatin Veto  (1946)</t>
  </si>
  <si>
    <t>KeKi = Kempeleen Kiri  (1915)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</si>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</sst>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4" borderId="0" xfId="0" applyFont="1" applyFill="1"/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/>
    <xf numFmtId="0" fontId="1" fillId="3" borderId="3" xfId="0" applyFont="1" applyFill="1" applyBorder="1"/>
    <xf numFmtId="0" fontId="1" fillId="5" borderId="2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4" borderId="0" xfId="0" applyFont="1" applyFill="1"/>
    <xf numFmtId="0" fontId="4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4" fillId="4" borderId="0" xfId="0" applyFont="1" applyFill="1"/>
    <xf numFmtId="0" fontId="1" fillId="4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5" fontId="1" fillId="4" borderId="0" xfId="0" applyNumberFormat="1" applyFont="1" applyFill="1"/>
    <xf numFmtId="0" fontId="1" fillId="4" borderId="8" xfId="0" applyFont="1" applyFill="1" applyBorder="1"/>
    <xf numFmtId="0" fontId="2" fillId="4" borderId="0" xfId="0" applyFont="1" applyFill="1" applyAlignment="1">
      <alignment horizontal="center"/>
    </xf>
    <xf numFmtId="0" fontId="1" fillId="4" borderId="0" xfId="0" applyFont="1" applyFill="1" applyBorder="1"/>
    <xf numFmtId="0" fontId="2" fillId="4" borderId="0" xfId="0" applyFont="1" applyFill="1"/>
    <xf numFmtId="0" fontId="2" fillId="2" borderId="4" xfId="0" applyFont="1" applyFill="1" applyBorder="1"/>
    <xf numFmtId="0" fontId="3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4" borderId="7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65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3" borderId="1" xfId="0" quotePrefix="1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30" customWidth="1"/>
    <col min="2" max="3" width="6.7109375" style="80" customWidth="1"/>
    <col min="4" max="4" width="8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30" customWidth="1"/>
    <col min="28" max="28" width="6.28515625" style="82" customWidth="1"/>
    <col min="29" max="29" width="2.85546875" style="30" customWidth="1"/>
    <col min="30" max="30" width="3" style="30" customWidth="1"/>
    <col min="31" max="31" width="2.7109375" style="30" customWidth="1"/>
    <col min="32" max="32" width="22.42578125" style="30" customWidth="1"/>
    <col min="33" max="33" width="6.7109375" style="30" customWidth="1"/>
    <col min="34" max="16384" width="9.140625" style="30"/>
  </cols>
  <sheetData>
    <row r="1" spans="1:38" s="16" customFormat="1" ht="15" customHeight="1" x14ac:dyDescent="0.25">
      <c r="A1" s="3"/>
      <c r="B1" s="8" t="s">
        <v>41</v>
      </c>
      <c r="C1" s="8"/>
      <c r="D1" s="9"/>
      <c r="E1" s="10" t="s">
        <v>43</v>
      </c>
      <c r="F1" s="11"/>
      <c r="G1" s="12"/>
      <c r="H1" s="9"/>
      <c r="I1" s="11"/>
      <c r="J1" s="11"/>
      <c r="K1" s="11"/>
      <c r="L1" s="9"/>
      <c r="M1" s="13"/>
      <c r="N1" s="13"/>
      <c r="O1" s="13"/>
      <c r="P1" s="1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4"/>
      <c r="AG1" s="15"/>
      <c r="AH1" s="15"/>
      <c r="AI1" s="15"/>
      <c r="AJ1" s="15"/>
      <c r="AK1" s="15"/>
      <c r="AL1" s="15"/>
    </row>
    <row r="2" spans="1:38" s="16" customFormat="1" ht="15" customHeight="1" x14ac:dyDescent="0.2">
      <c r="A2" s="3"/>
      <c r="B2" s="17" t="s">
        <v>10</v>
      </c>
      <c r="C2" s="18"/>
      <c r="D2" s="19"/>
      <c r="E2" s="20" t="s">
        <v>17</v>
      </c>
      <c r="F2" s="21"/>
      <c r="G2" s="21"/>
      <c r="H2" s="21"/>
      <c r="I2" s="27" t="s">
        <v>11</v>
      </c>
      <c r="J2" s="23"/>
      <c r="K2" s="21"/>
      <c r="L2" s="21"/>
      <c r="M2" s="21"/>
      <c r="N2" s="22"/>
      <c r="O2" s="25"/>
      <c r="P2" s="26" t="s">
        <v>18</v>
      </c>
      <c r="Q2" s="21"/>
      <c r="R2" s="21"/>
      <c r="S2" s="21"/>
      <c r="T2" s="27"/>
      <c r="U2" s="4" t="s">
        <v>19</v>
      </c>
      <c r="V2" s="21"/>
      <c r="W2" s="21"/>
      <c r="X2" s="21"/>
      <c r="Y2" s="22"/>
      <c r="Z2" s="4" t="s">
        <v>28</v>
      </c>
      <c r="AA2" s="21"/>
      <c r="AB2" s="21"/>
      <c r="AC2" s="26"/>
      <c r="AD2" s="21"/>
      <c r="AE2" s="22"/>
      <c r="AF2" s="20" t="s">
        <v>29</v>
      </c>
      <c r="AG2" s="28"/>
      <c r="AH2" s="15"/>
      <c r="AI2" s="15"/>
      <c r="AJ2" s="15"/>
      <c r="AK2" s="15"/>
      <c r="AL2" s="15"/>
    </row>
    <row r="3" spans="1:38" ht="15" customHeight="1" x14ac:dyDescent="0.2">
      <c r="A3" s="3"/>
      <c r="B3" s="24" t="s">
        <v>0</v>
      </c>
      <c r="C3" s="24" t="s">
        <v>12</v>
      </c>
      <c r="D3" s="20" t="s">
        <v>1</v>
      </c>
      <c r="E3" s="24" t="s">
        <v>4</v>
      </c>
      <c r="F3" s="24" t="s">
        <v>13</v>
      </c>
      <c r="G3" s="22" t="s">
        <v>14</v>
      </c>
      <c r="H3" s="24" t="s">
        <v>15</v>
      </c>
      <c r="I3" s="24" t="s">
        <v>3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21</v>
      </c>
      <c r="O3" s="29"/>
      <c r="P3" s="24" t="s">
        <v>4</v>
      </c>
      <c r="Q3" s="24" t="s">
        <v>13</v>
      </c>
      <c r="R3" s="22" t="s">
        <v>14</v>
      </c>
      <c r="S3" s="24" t="s">
        <v>15</v>
      </c>
      <c r="T3" s="24" t="s">
        <v>3</v>
      </c>
      <c r="U3" s="24" t="s">
        <v>4</v>
      </c>
      <c r="V3" s="24" t="s">
        <v>13</v>
      </c>
      <c r="W3" s="22" t="s">
        <v>14</v>
      </c>
      <c r="X3" s="24" t="s">
        <v>15</v>
      </c>
      <c r="Y3" s="24" t="s">
        <v>3</v>
      </c>
      <c r="Z3" s="24" t="s">
        <v>22</v>
      </c>
      <c r="AA3" s="24" t="s">
        <v>23</v>
      </c>
      <c r="AB3" s="22" t="s">
        <v>24</v>
      </c>
      <c r="AC3" s="22" t="s">
        <v>30</v>
      </c>
      <c r="AD3" s="23" t="s">
        <v>31</v>
      </c>
      <c r="AE3" s="24" t="s">
        <v>32</v>
      </c>
      <c r="AF3" s="20"/>
      <c r="AG3" s="28"/>
      <c r="AH3" s="15"/>
      <c r="AI3" s="15"/>
      <c r="AJ3" s="15"/>
      <c r="AK3" s="15"/>
      <c r="AL3" s="15"/>
    </row>
    <row r="4" spans="1:38" ht="15" customHeight="1" x14ac:dyDescent="0.2">
      <c r="A4" s="3"/>
      <c r="B4" s="31">
        <v>2006</v>
      </c>
      <c r="C4" s="31" t="s">
        <v>62</v>
      </c>
      <c r="D4" s="2" t="s">
        <v>42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95" t="s">
        <v>50</v>
      </c>
      <c r="O4" s="29"/>
      <c r="P4" s="31">
        <v>1</v>
      </c>
      <c r="Q4" s="31">
        <v>0</v>
      </c>
      <c r="R4" s="31">
        <v>0</v>
      </c>
      <c r="S4" s="31">
        <v>0</v>
      </c>
      <c r="T4" s="31">
        <v>0</v>
      </c>
      <c r="U4" s="33"/>
      <c r="V4" s="33"/>
      <c r="W4" s="33"/>
      <c r="X4" s="33"/>
      <c r="Y4" s="33"/>
      <c r="Z4" s="31"/>
      <c r="AA4" s="31"/>
      <c r="AB4" s="31"/>
      <c r="AC4" s="31"/>
      <c r="AD4" s="31"/>
      <c r="AE4" s="31"/>
      <c r="AF4" s="20"/>
      <c r="AG4" s="28"/>
      <c r="AH4" s="15"/>
      <c r="AI4" s="15"/>
      <c r="AJ4" s="15"/>
      <c r="AK4" s="15"/>
      <c r="AL4" s="15"/>
    </row>
    <row r="5" spans="1:38" ht="15" customHeight="1" x14ac:dyDescent="0.2">
      <c r="A5" s="3"/>
      <c r="B5" s="89">
        <v>2007</v>
      </c>
      <c r="C5" s="89"/>
      <c r="D5" s="90" t="s">
        <v>42</v>
      </c>
      <c r="E5" s="89"/>
      <c r="F5" s="94" t="s">
        <v>49</v>
      </c>
      <c r="G5" s="91"/>
      <c r="H5" s="92"/>
      <c r="I5" s="89"/>
      <c r="J5" s="89"/>
      <c r="K5" s="89"/>
      <c r="L5" s="89"/>
      <c r="M5" s="89"/>
      <c r="N5" s="93"/>
      <c r="O5" s="29"/>
      <c r="P5" s="31"/>
      <c r="Q5" s="31"/>
      <c r="R5" s="31"/>
      <c r="S5" s="31"/>
      <c r="T5" s="31"/>
      <c r="U5" s="33"/>
      <c r="V5" s="33"/>
      <c r="W5" s="33"/>
      <c r="X5" s="33"/>
      <c r="Y5" s="33"/>
      <c r="Z5" s="31"/>
      <c r="AA5" s="31"/>
      <c r="AB5" s="31"/>
      <c r="AC5" s="31"/>
      <c r="AD5" s="31"/>
      <c r="AE5" s="31"/>
      <c r="AF5" s="20"/>
      <c r="AG5" s="28"/>
      <c r="AH5" s="15"/>
      <c r="AI5" s="15"/>
      <c r="AJ5" s="15"/>
      <c r="AK5" s="15"/>
      <c r="AL5" s="15"/>
    </row>
    <row r="6" spans="1:38" ht="15" customHeight="1" x14ac:dyDescent="0.2">
      <c r="A6" s="3"/>
      <c r="B6" s="83">
        <v>2008</v>
      </c>
      <c r="C6" s="83"/>
      <c r="D6" s="84" t="s">
        <v>48</v>
      </c>
      <c r="E6" s="83"/>
      <c r="F6" s="86" t="s">
        <v>44</v>
      </c>
      <c r="G6" s="88"/>
      <c r="H6" s="87"/>
      <c r="I6" s="83"/>
      <c r="J6" s="83"/>
      <c r="K6" s="83"/>
      <c r="L6" s="83"/>
      <c r="M6" s="83"/>
      <c r="N6" s="85"/>
      <c r="O6" s="29"/>
      <c r="P6" s="31"/>
      <c r="Q6" s="31"/>
      <c r="R6" s="31"/>
      <c r="S6" s="31"/>
      <c r="T6" s="31"/>
      <c r="U6" s="33"/>
      <c r="V6" s="33"/>
      <c r="W6" s="33"/>
      <c r="X6" s="33"/>
      <c r="Y6" s="33"/>
      <c r="Z6" s="31"/>
      <c r="AA6" s="31"/>
      <c r="AB6" s="31"/>
      <c r="AC6" s="31"/>
      <c r="AD6" s="31"/>
      <c r="AE6" s="31"/>
      <c r="AF6" s="20"/>
      <c r="AG6" s="28"/>
      <c r="AH6" s="15"/>
      <c r="AI6" s="15"/>
      <c r="AJ6" s="15"/>
      <c r="AK6" s="15"/>
      <c r="AL6" s="15"/>
    </row>
    <row r="7" spans="1:38" ht="15" customHeight="1" x14ac:dyDescent="0.2">
      <c r="A7" s="3"/>
      <c r="B7" s="31">
        <v>2008</v>
      </c>
      <c r="C7" s="31" t="s">
        <v>62</v>
      </c>
      <c r="D7" s="2" t="s">
        <v>42</v>
      </c>
      <c r="E7" s="31">
        <v>18</v>
      </c>
      <c r="F7" s="31">
        <v>0</v>
      </c>
      <c r="G7" s="31">
        <v>1</v>
      </c>
      <c r="H7" s="31">
        <v>5</v>
      </c>
      <c r="I7" s="31">
        <v>27</v>
      </c>
      <c r="J7" s="31">
        <v>12</v>
      </c>
      <c r="K7" s="31">
        <v>11</v>
      </c>
      <c r="L7" s="31">
        <v>3</v>
      </c>
      <c r="M7" s="31">
        <v>1</v>
      </c>
      <c r="N7" s="32">
        <v>0.45800000000000002</v>
      </c>
      <c r="O7" s="29">
        <v>59</v>
      </c>
      <c r="P7" s="31">
        <v>3</v>
      </c>
      <c r="Q7" s="31">
        <v>0</v>
      </c>
      <c r="R7" s="31">
        <v>0</v>
      </c>
      <c r="S7" s="31">
        <v>0</v>
      </c>
      <c r="T7" s="31">
        <v>2</v>
      </c>
      <c r="U7" s="33"/>
      <c r="V7" s="33"/>
      <c r="W7" s="33"/>
      <c r="X7" s="33"/>
      <c r="Y7" s="33"/>
      <c r="Z7" s="31"/>
      <c r="AA7" s="31"/>
      <c r="AB7" s="31"/>
      <c r="AC7" s="31"/>
      <c r="AD7" s="31"/>
      <c r="AE7" s="31"/>
      <c r="AF7" s="20" t="s">
        <v>47</v>
      </c>
      <c r="AG7" s="28"/>
      <c r="AH7" s="15"/>
      <c r="AI7" s="15"/>
      <c r="AJ7" s="15"/>
      <c r="AK7" s="15"/>
      <c r="AL7" s="15"/>
    </row>
    <row r="8" spans="1:38" ht="15" customHeight="1" x14ac:dyDescent="0.2">
      <c r="A8" s="3"/>
      <c r="B8" s="83">
        <v>2009</v>
      </c>
      <c r="C8" s="83"/>
      <c r="D8" s="84" t="s">
        <v>46</v>
      </c>
      <c r="E8" s="83"/>
      <c r="F8" s="86" t="s">
        <v>44</v>
      </c>
      <c r="G8" s="88"/>
      <c r="H8" s="87"/>
      <c r="I8" s="83"/>
      <c r="J8" s="83"/>
      <c r="K8" s="83"/>
      <c r="L8" s="83"/>
      <c r="M8" s="83"/>
      <c r="N8" s="85"/>
      <c r="O8" s="29"/>
      <c r="P8" s="31"/>
      <c r="Q8" s="31"/>
      <c r="R8" s="31"/>
      <c r="S8" s="31"/>
      <c r="T8" s="31"/>
      <c r="U8" s="33"/>
      <c r="V8" s="33"/>
      <c r="W8" s="33"/>
      <c r="X8" s="33"/>
      <c r="Y8" s="33"/>
      <c r="Z8" s="31"/>
      <c r="AA8" s="31"/>
      <c r="AB8" s="31"/>
      <c r="AC8" s="31"/>
      <c r="AD8" s="31"/>
      <c r="AE8" s="31"/>
      <c r="AF8" s="20"/>
      <c r="AG8" s="28"/>
      <c r="AH8" s="15"/>
      <c r="AI8" s="15"/>
      <c r="AJ8" s="15"/>
      <c r="AK8" s="15"/>
      <c r="AL8" s="15"/>
    </row>
    <row r="9" spans="1:38" ht="15" customHeight="1" x14ac:dyDescent="0.2">
      <c r="A9" s="3"/>
      <c r="B9" s="83">
        <v>2010</v>
      </c>
      <c r="C9" s="83"/>
      <c r="D9" s="84" t="s">
        <v>46</v>
      </c>
      <c r="E9" s="83"/>
      <c r="F9" s="86" t="s">
        <v>44</v>
      </c>
      <c r="G9" s="88"/>
      <c r="H9" s="87"/>
      <c r="I9" s="83"/>
      <c r="J9" s="83"/>
      <c r="K9" s="83"/>
      <c r="L9" s="83"/>
      <c r="M9" s="83"/>
      <c r="N9" s="85"/>
      <c r="O9" s="29"/>
      <c r="P9" s="31"/>
      <c r="Q9" s="31"/>
      <c r="R9" s="31"/>
      <c r="S9" s="31"/>
      <c r="T9" s="31"/>
      <c r="U9" s="33"/>
      <c r="V9" s="33"/>
      <c r="W9" s="33"/>
      <c r="X9" s="33"/>
      <c r="Y9" s="33"/>
      <c r="Z9" s="31"/>
      <c r="AA9" s="31"/>
      <c r="AB9" s="31"/>
      <c r="AC9" s="31"/>
      <c r="AD9" s="31"/>
      <c r="AE9" s="31"/>
      <c r="AF9" s="20"/>
      <c r="AG9" s="28"/>
      <c r="AH9" s="15"/>
      <c r="AI9" s="15"/>
      <c r="AJ9" s="15"/>
      <c r="AK9" s="15"/>
      <c r="AL9" s="15"/>
    </row>
    <row r="10" spans="1:38" ht="15" customHeight="1" x14ac:dyDescent="0.2">
      <c r="A10" s="3"/>
      <c r="B10" s="83">
        <v>2011</v>
      </c>
      <c r="C10" s="83"/>
      <c r="D10" s="84" t="s">
        <v>45</v>
      </c>
      <c r="E10" s="83"/>
      <c r="F10" s="86" t="s">
        <v>44</v>
      </c>
      <c r="G10" s="88"/>
      <c r="H10" s="87"/>
      <c r="I10" s="83"/>
      <c r="J10" s="83"/>
      <c r="K10" s="83"/>
      <c r="L10" s="83"/>
      <c r="M10" s="83"/>
      <c r="N10" s="85"/>
      <c r="O10" s="29"/>
      <c r="P10" s="31"/>
      <c r="Q10" s="31"/>
      <c r="R10" s="31"/>
      <c r="S10" s="31"/>
      <c r="T10" s="31"/>
      <c r="U10" s="33"/>
      <c r="V10" s="33"/>
      <c r="W10" s="33"/>
      <c r="X10" s="33"/>
      <c r="Y10" s="33"/>
      <c r="Z10" s="31"/>
      <c r="AA10" s="31"/>
      <c r="AB10" s="31"/>
      <c r="AC10" s="31"/>
      <c r="AD10" s="31"/>
      <c r="AE10" s="31"/>
      <c r="AF10" s="20"/>
      <c r="AG10" s="28"/>
      <c r="AH10" s="15"/>
      <c r="AI10" s="15"/>
      <c r="AJ10" s="15"/>
      <c r="AK10" s="15"/>
      <c r="AL10" s="15"/>
    </row>
    <row r="11" spans="1:38" ht="15" customHeight="1" x14ac:dyDescent="0.2">
      <c r="A11" s="3"/>
      <c r="B11" s="1" t="s">
        <v>9</v>
      </c>
      <c r="C11" s="23"/>
      <c r="D11" s="22"/>
      <c r="E11" s="24">
        <f t="shared" ref="E11:M11" si="0">SUM(E4:E10)</f>
        <v>18</v>
      </c>
      <c r="F11" s="24">
        <f t="shared" si="0"/>
        <v>0</v>
      </c>
      <c r="G11" s="24">
        <f t="shared" si="0"/>
        <v>1</v>
      </c>
      <c r="H11" s="24">
        <f t="shared" si="0"/>
        <v>5</v>
      </c>
      <c r="I11" s="24">
        <f t="shared" si="0"/>
        <v>27</v>
      </c>
      <c r="J11" s="24">
        <f t="shared" si="0"/>
        <v>12</v>
      </c>
      <c r="K11" s="24">
        <f t="shared" si="0"/>
        <v>11</v>
      </c>
      <c r="L11" s="24">
        <f t="shared" si="0"/>
        <v>3</v>
      </c>
      <c r="M11" s="24">
        <f t="shared" si="0"/>
        <v>1</v>
      </c>
      <c r="N11" s="34">
        <v>0.45800000000000002</v>
      </c>
      <c r="O11" s="35">
        <f t="shared" ref="O11:AE11" si="1">SUM(O4:O10)</f>
        <v>59</v>
      </c>
      <c r="P11" s="24">
        <f t="shared" si="1"/>
        <v>4</v>
      </c>
      <c r="Q11" s="24">
        <f t="shared" si="1"/>
        <v>0</v>
      </c>
      <c r="R11" s="24">
        <f t="shared" si="1"/>
        <v>0</v>
      </c>
      <c r="S11" s="24">
        <f t="shared" si="1"/>
        <v>0</v>
      </c>
      <c r="T11" s="24">
        <f t="shared" si="1"/>
        <v>2</v>
      </c>
      <c r="U11" s="24">
        <f t="shared" si="1"/>
        <v>0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24">
        <f t="shared" si="1"/>
        <v>0</v>
      </c>
      <c r="AB11" s="24">
        <f t="shared" si="1"/>
        <v>0</v>
      </c>
      <c r="AC11" s="24">
        <f t="shared" si="1"/>
        <v>0</v>
      </c>
      <c r="AD11" s="24">
        <f t="shared" si="1"/>
        <v>0</v>
      </c>
      <c r="AE11" s="24">
        <f t="shared" si="1"/>
        <v>0</v>
      </c>
      <c r="AF11" s="20"/>
      <c r="AG11" s="28"/>
      <c r="AH11" s="15"/>
      <c r="AI11" s="15"/>
      <c r="AJ11" s="15"/>
      <c r="AK11" s="15"/>
      <c r="AL11" s="15"/>
    </row>
    <row r="12" spans="1:38" ht="15" customHeight="1" x14ac:dyDescent="0.2">
      <c r="A12" s="3"/>
      <c r="B12" s="2" t="s">
        <v>2</v>
      </c>
      <c r="C12" s="36"/>
      <c r="D12" s="37">
        <f>SUM(F11:H11)+((I11-F11-G11)/3)+(E11/3)+(Z11*25)+(AA11*25)+(AB11*10)+(AC11*25)+(AD11*20)+(AE11*15)</f>
        <v>20.666666666666664</v>
      </c>
      <c r="E12" s="3"/>
      <c r="F12" s="3"/>
      <c r="G12" s="3"/>
      <c r="H12" s="3"/>
      <c r="I12" s="3"/>
      <c r="J12" s="3"/>
      <c r="K12" s="3"/>
      <c r="L12" s="3"/>
      <c r="M12" s="3"/>
      <c r="N12" s="3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29"/>
      <c r="AC12" s="3"/>
      <c r="AD12" s="39"/>
      <c r="AE12" s="3"/>
      <c r="AF12" s="3"/>
      <c r="AG12" s="28"/>
      <c r="AH12" s="15"/>
      <c r="AI12" s="15"/>
      <c r="AJ12" s="15"/>
      <c r="AK12" s="15"/>
      <c r="AL12" s="15"/>
    </row>
    <row r="13" spans="1:38" s="16" customFormat="1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8"/>
      <c r="O13" s="40"/>
      <c r="P13" s="3"/>
      <c r="Q13" s="41"/>
      <c r="R13" s="3"/>
      <c r="S13" s="3"/>
      <c r="T13" s="3"/>
      <c r="U13" s="3"/>
      <c r="V13" s="3"/>
      <c r="W13" s="3"/>
      <c r="X13" s="3"/>
      <c r="Y13" s="3"/>
      <c r="Z13" s="3"/>
      <c r="AA13" s="3"/>
      <c r="AB13" s="29"/>
      <c r="AC13" s="3"/>
      <c r="AD13" s="3"/>
      <c r="AE13" s="3"/>
      <c r="AF13" s="42"/>
      <c r="AG13" s="28"/>
      <c r="AH13" s="15"/>
      <c r="AI13" s="15"/>
      <c r="AJ13" s="15"/>
      <c r="AK13" s="15"/>
      <c r="AL13" s="15"/>
    </row>
    <row r="14" spans="1:38" ht="15" customHeight="1" x14ac:dyDescent="0.25">
      <c r="A14" s="3"/>
      <c r="B14" s="4" t="s">
        <v>16</v>
      </c>
      <c r="C14" s="43"/>
      <c r="D14" s="43"/>
      <c r="E14" s="24" t="s">
        <v>4</v>
      </c>
      <c r="F14" s="24" t="s">
        <v>13</v>
      </c>
      <c r="G14" s="22" t="s">
        <v>14</v>
      </c>
      <c r="H14" s="24" t="s">
        <v>15</v>
      </c>
      <c r="I14" s="24" t="s">
        <v>3</v>
      </c>
      <c r="J14" s="3"/>
      <c r="K14" s="24" t="s">
        <v>25</v>
      </c>
      <c r="L14" s="24" t="s">
        <v>26</v>
      </c>
      <c r="M14" s="24" t="s">
        <v>27</v>
      </c>
      <c r="N14" s="34" t="s">
        <v>38</v>
      </c>
      <c r="O14" s="29"/>
      <c r="P14" s="5" t="s">
        <v>33</v>
      </c>
      <c r="Q14" s="19"/>
      <c r="R14" s="19"/>
      <c r="S14" s="19"/>
      <c r="T14" s="44"/>
      <c r="U14" s="44"/>
      <c r="V14" s="44"/>
      <c r="W14" s="44"/>
      <c r="X14" s="44"/>
      <c r="Y14" s="19"/>
      <c r="Z14" s="19"/>
      <c r="AA14" s="19"/>
      <c r="AB14" s="18"/>
      <c r="AC14" s="19"/>
      <c r="AD14" s="19"/>
      <c r="AE14" s="19"/>
      <c r="AF14" s="45"/>
      <c r="AG14" s="28"/>
      <c r="AH14" s="15"/>
      <c r="AI14" s="15"/>
      <c r="AJ14" s="15"/>
      <c r="AK14" s="15"/>
      <c r="AL14" s="15"/>
    </row>
    <row r="15" spans="1:38" ht="15" customHeight="1" x14ac:dyDescent="0.2">
      <c r="A15" s="3"/>
      <c r="B15" s="5" t="s">
        <v>17</v>
      </c>
      <c r="C15" s="19"/>
      <c r="D15" s="46"/>
      <c r="E15" s="31">
        <f>PRODUCT(E11)</f>
        <v>18</v>
      </c>
      <c r="F15" s="31">
        <f>PRODUCT(F11)</f>
        <v>0</v>
      </c>
      <c r="G15" s="31">
        <f>PRODUCT(G11)</f>
        <v>1</v>
      </c>
      <c r="H15" s="31">
        <f>PRODUCT(H11)</f>
        <v>5</v>
      </c>
      <c r="I15" s="31">
        <f>PRODUCT(I11)</f>
        <v>27</v>
      </c>
      <c r="J15" s="3"/>
      <c r="K15" s="47">
        <f>PRODUCT((F15+G15)/E15)</f>
        <v>5.5555555555555552E-2</v>
      </c>
      <c r="L15" s="47">
        <f>PRODUCT(H15/E15)</f>
        <v>0.27777777777777779</v>
      </c>
      <c r="M15" s="47">
        <f>PRODUCT(I15/E15)</f>
        <v>1.5</v>
      </c>
      <c r="N15" s="32">
        <f>PRODUCT(N11)</f>
        <v>0.45800000000000002</v>
      </c>
      <c r="O15" s="29">
        <f>PRODUCT(O11)</f>
        <v>59</v>
      </c>
      <c r="P15" s="48" t="s">
        <v>34</v>
      </c>
      <c r="Q15" s="49"/>
      <c r="R15" s="49"/>
      <c r="S15" s="50" t="s">
        <v>51</v>
      </c>
      <c r="T15" s="50"/>
      <c r="U15" s="50"/>
      <c r="V15" s="50"/>
      <c r="W15" s="50"/>
      <c r="X15" s="50"/>
      <c r="Y15" s="50"/>
      <c r="Z15" s="50"/>
      <c r="AA15" s="50"/>
      <c r="AB15" s="51"/>
      <c r="AC15" s="50"/>
      <c r="AD15" s="52" t="s">
        <v>39</v>
      </c>
      <c r="AE15" s="52"/>
      <c r="AF15" s="53" t="s">
        <v>52</v>
      </c>
      <c r="AG15" s="28"/>
      <c r="AH15" s="15"/>
      <c r="AI15" s="15"/>
      <c r="AJ15" s="15"/>
      <c r="AK15" s="15"/>
      <c r="AL15" s="15"/>
    </row>
    <row r="16" spans="1:38" ht="15" customHeight="1" x14ac:dyDescent="0.2">
      <c r="A16" s="3"/>
      <c r="B16" s="6" t="s">
        <v>18</v>
      </c>
      <c r="C16" s="54"/>
      <c r="D16" s="55"/>
      <c r="E16" s="31">
        <f>PRODUCT(P11)</f>
        <v>4</v>
      </c>
      <c r="F16" s="31">
        <f>PRODUCT(Q11)</f>
        <v>0</v>
      </c>
      <c r="G16" s="31">
        <f>PRODUCT(R11)</f>
        <v>0</v>
      </c>
      <c r="H16" s="31">
        <f>PRODUCT(S11)</f>
        <v>0</v>
      </c>
      <c r="I16" s="31">
        <f>PRODUCT(T11)</f>
        <v>2</v>
      </c>
      <c r="J16" s="3"/>
      <c r="K16" s="47">
        <f>PRODUCT((F16+G16)/E16)</f>
        <v>0</v>
      </c>
      <c r="L16" s="47">
        <f>PRODUCT(H16/E16)</f>
        <v>0</v>
      </c>
      <c r="M16" s="47">
        <f>PRODUCT(I16/E16)</f>
        <v>0.5</v>
      </c>
      <c r="N16" s="32">
        <v>0.25</v>
      </c>
      <c r="O16" s="56">
        <v>8</v>
      </c>
      <c r="P16" s="57" t="s">
        <v>35</v>
      </c>
      <c r="Q16" s="58"/>
      <c r="R16" s="58"/>
      <c r="S16" s="59" t="s">
        <v>54</v>
      </c>
      <c r="T16" s="59"/>
      <c r="U16" s="59"/>
      <c r="V16" s="59"/>
      <c r="W16" s="59"/>
      <c r="X16" s="59"/>
      <c r="Y16" s="59"/>
      <c r="Z16" s="59"/>
      <c r="AA16" s="59"/>
      <c r="AB16" s="60"/>
      <c r="AC16" s="59"/>
      <c r="AD16" s="61" t="s">
        <v>53</v>
      </c>
      <c r="AE16" s="61"/>
      <c r="AF16" s="62" t="s">
        <v>55</v>
      </c>
      <c r="AG16" s="28"/>
      <c r="AH16" s="15"/>
      <c r="AI16" s="15"/>
      <c r="AJ16" s="15"/>
      <c r="AK16" s="15"/>
      <c r="AL16" s="15"/>
    </row>
    <row r="17" spans="1:38" ht="15" customHeight="1" x14ac:dyDescent="0.2">
      <c r="A17" s="3"/>
      <c r="B17" s="7" t="s">
        <v>19</v>
      </c>
      <c r="C17" s="63"/>
      <c r="D17" s="64"/>
      <c r="E17" s="33"/>
      <c r="F17" s="33"/>
      <c r="G17" s="33"/>
      <c r="H17" s="33"/>
      <c r="I17" s="33"/>
      <c r="J17" s="3"/>
      <c r="K17" s="65"/>
      <c r="L17" s="65"/>
      <c r="M17" s="65"/>
      <c r="N17" s="66"/>
      <c r="O17" s="29"/>
      <c r="P17" s="57" t="s">
        <v>36</v>
      </c>
      <c r="Q17" s="58"/>
      <c r="R17" s="58"/>
      <c r="S17" s="59" t="s">
        <v>57</v>
      </c>
      <c r="T17" s="59"/>
      <c r="U17" s="59"/>
      <c r="V17" s="59"/>
      <c r="W17" s="59"/>
      <c r="X17" s="59"/>
      <c r="Y17" s="59"/>
      <c r="Z17" s="59"/>
      <c r="AA17" s="59"/>
      <c r="AB17" s="60"/>
      <c r="AC17" s="59"/>
      <c r="AD17" s="61" t="s">
        <v>56</v>
      </c>
      <c r="AE17" s="61"/>
      <c r="AF17" s="62" t="s">
        <v>58</v>
      </c>
      <c r="AG17" s="28"/>
      <c r="AH17" s="15"/>
      <c r="AI17" s="15"/>
      <c r="AJ17" s="15"/>
      <c r="AK17" s="15"/>
      <c r="AL17" s="15"/>
    </row>
    <row r="18" spans="1:38" ht="15" customHeight="1" x14ac:dyDescent="0.2">
      <c r="A18" s="3"/>
      <c r="B18" s="67" t="s">
        <v>20</v>
      </c>
      <c r="C18" s="68"/>
      <c r="D18" s="69"/>
      <c r="E18" s="24">
        <f>SUM(E15:E17)</f>
        <v>22</v>
      </c>
      <c r="F18" s="24">
        <f>SUM(F15:F17)</f>
        <v>0</v>
      </c>
      <c r="G18" s="24">
        <f>SUM(G15:G17)</f>
        <v>1</v>
      </c>
      <c r="H18" s="24">
        <f>SUM(H15:H17)</f>
        <v>5</v>
      </c>
      <c r="I18" s="24">
        <f>SUM(I15:I17)</f>
        <v>29</v>
      </c>
      <c r="J18" s="3"/>
      <c r="K18" s="70">
        <f>PRODUCT((F18+G18)/E18)</f>
        <v>4.5454545454545456E-2</v>
      </c>
      <c r="L18" s="70">
        <f>PRODUCT(H18/E18)</f>
        <v>0.22727272727272727</v>
      </c>
      <c r="M18" s="70">
        <f>PRODUCT(I18/E18)</f>
        <v>1.3181818181818181</v>
      </c>
      <c r="N18" s="34">
        <f>PRODUCT(I18/O18)</f>
        <v>0.43283582089552236</v>
      </c>
      <c r="O18" s="29">
        <f>SUM(O15:O17)</f>
        <v>67</v>
      </c>
      <c r="P18" s="71" t="s">
        <v>37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3"/>
      <c r="AE18" s="75"/>
      <c r="AF18" s="76"/>
      <c r="AG18" s="28"/>
      <c r="AH18" s="15"/>
      <c r="AI18" s="15"/>
      <c r="AJ18" s="15"/>
      <c r="AK18" s="15"/>
      <c r="AL18" s="15"/>
    </row>
    <row r="19" spans="1:38" ht="15" customHeight="1" x14ac:dyDescent="0.25">
      <c r="A19" s="3"/>
      <c r="B19" s="39"/>
      <c r="C19" s="39"/>
      <c r="D19" s="39"/>
      <c r="E19" s="39"/>
      <c r="F19" s="39"/>
      <c r="G19" s="39"/>
      <c r="H19" s="39"/>
      <c r="I19" s="39"/>
      <c r="J19" s="3"/>
      <c r="K19" s="39"/>
      <c r="L19" s="39"/>
      <c r="M19" s="39"/>
      <c r="N19" s="38"/>
      <c r="O19" s="29"/>
      <c r="P19" s="3"/>
      <c r="Q19" s="41"/>
      <c r="R19" s="3"/>
      <c r="S19" s="3"/>
      <c r="T19" s="29"/>
      <c r="U19" s="29"/>
      <c r="V19" s="77"/>
      <c r="W19" s="3"/>
      <c r="X19" s="3"/>
      <c r="Y19" s="3"/>
      <c r="Z19" s="3"/>
      <c r="AA19" s="3"/>
      <c r="AB19" s="29"/>
      <c r="AC19" s="3"/>
      <c r="AD19" s="3"/>
      <c r="AE19" s="3"/>
      <c r="AF19" s="3"/>
      <c r="AG19" s="28"/>
      <c r="AH19" s="15"/>
      <c r="AI19" s="15"/>
      <c r="AJ19" s="15"/>
      <c r="AK19" s="15"/>
      <c r="AL19" s="15"/>
    </row>
    <row r="20" spans="1:38" ht="15" customHeight="1" x14ac:dyDescent="0.25">
      <c r="A20" s="3"/>
      <c r="B20" s="3" t="s">
        <v>40</v>
      </c>
      <c r="C20" s="3"/>
      <c r="D20" s="3" t="s">
        <v>59</v>
      </c>
      <c r="E20" s="3"/>
      <c r="F20" s="29"/>
      <c r="G20" s="3"/>
      <c r="H20" s="3"/>
      <c r="I20" s="3"/>
      <c r="J20" s="3"/>
      <c r="K20" s="3"/>
      <c r="L20" s="3"/>
      <c r="M20" s="3"/>
      <c r="N20" s="41"/>
      <c r="O20" s="29"/>
      <c r="P20" s="3"/>
      <c r="Q20" s="41"/>
      <c r="R20" s="3"/>
      <c r="S20" s="3"/>
      <c r="T20" s="29"/>
      <c r="U20" s="29"/>
      <c r="V20" s="77"/>
      <c r="W20" s="3"/>
      <c r="X20" s="3"/>
      <c r="Y20" s="3"/>
      <c r="Z20" s="3"/>
      <c r="AA20" s="3"/>
      <c r="AB20" s="29"/>
      <c r="AC20" s="3"/>
      <c r="AD20" s="3"/>
      <c r="AE20" s="3"/>
      <c r="AF20" s="42"/>
      <c r="AG20" s="28"/>
      <c r="AH20" s="15"/>
      <c r="AI20" s="15"/>
      <c r="AJ20" s="15"/>
      <c r="AK20" s="15"/>
      <c r="AL20" s="15"/>
    </row>
    <row r="21" spans="1:38" ht="15" customHeight="1" x14ac:dyDescent="0.25">
      <c r="A21" s="3"/>
      <c r="B21" s="3"/>
      <c r="C21" s="3"/>
      <c r="D21" s="3" t="s">
        <v>60</v>
      </c>
      <c r="E21" s="3"/>
      <c r="F21" s="29"/>
      <c r="G21" s="3"/>
      <c r="H21" s="3"/>
      <c r="I21" s="3"/>
      <c r="J21" s="3"/>
      <c r="K21" s="3"/>
      <c r="L21" s="3"/>
      <c r="M21" s="3"/>
      <c r="N21" s="41"/>
      <c r="O21" s="29"/>
      <c r="P21" s="3"/>
      <c r="Q21" s="41"/>
      <c r="R21" s="3"/>
      <c r="S21" s="3"/>
      <c r="T21" s="29"/>
      <c r="U21" s="29"/>
      <c r="V21" s="77"/>
      <c r="W21" s="3"/>
      <c r="X21" s="3"/>
      <c r="Y21" s="3"/>
      <c r="Z21" s="3"/>
      <c r="AA21" s="3"/>
      <c r="AB21" s="29"/>
      <c r="AC21" s="3"/>
      <c r="AD21" s="3"/>
      <c r="AE21" s="3"/>
      <c r="AF21" s="42"/>
      <c r="AG21" s="28"/>
      <c r="AH21" s="15"/>
      <c r="AI21" s="15"/>
      <c r="AJ21" s="15"/>
      <c r="AK21" s="15"/>
      <c r="AL21" s="15"/>
    </row>
    <row r="22" spans="1:38" ht="15" customHeight="1" x14ac:dyDescent="0.25">
      <c r="A22" s="3"/>
      <c r="B22" s="3"/>
      <c r="C22" s="3"/>
      <c r="D22" s="3" t="s">
        <v>61</v>
      </c>
      <c r="E22" s="3"/>
      <c r="F22" s="29"/>
      <c r="G22" s="3"/>
      <c r="H22" s="3"/>
      <c r="I22" s="3"/>
      <c r="J22" s="3"/>
      <c r="K22" s="3"/>
      <c r="L22" s="3"/>
      <c r="M22" s="3"/>
      <c r="N22" s="41"/>
      <c r="O22" s="29"/>
      <c r="P22" s="3"/>
      <c r="Q22" s="41"/>
      <c r="R22" s="3"/>
      <c r="S22" s="3"/>
      <c r="T22" s="29"/>
      <c r="U22" s="29"/>
      <c r="V22" s="77"/>
      <c r="W22" s="3"/>
      <c r="X22" s="3"/>
      <c r="Y22" s="3"/>
      <c r="Z22" s="3"/>
      <c r="AA22" s="3"/>
      <c r="AB22" s="29"/>
      <c r="AC22" s="3"/>
      <c r="AD22" s="3"/>
      <c r="AE22" s="3"/>
      <c r="AF22" s="42"/>
      <c r="AG22" s="28"/>
      <c r="AH22" s="15"/>
      <c r="AI22" s="15"/>
      <c r="AJ22" s="15"/>
      <c r="AK22" s="15"/>
      <c r="AL22" s="15"/>
    </row>
    <row r="23" spans="1:38" ht="15" customHeight="1" x14ac:dyDescent="0.25">
      <c r="A23" s="3"/>
      <c r="B23" s="3"/>
      <c r="C23" s="3"/>
      <c r="D23" s="3"/>
      <c r="E23" s="3"/>
      <c r="F23" s="29"/>
      <c r="G23" s="3"/>
      <c r="H23" s="3"/>
      <c r="I23" s="3"/>
      <c r="J23" s="3"/>
      <c r="K23" s="3"/>
      <c r="L23" s="3"/>
      <c r="M23" s="3"/>
      <c r="N23" s="41"/>
      <c r="O23" s="29"/>
      <c r="P23" s="3"/>
      <c r="Q23" s="41"/>
      <c r="R23" s="3"/>
      <c r="S23" s="3"/>
      <c r="T23" s="29"/>
      <c r="U23" s="29"/>
      <c r="V23" s="77"/>
      <c r="W23" s="3"/>
      <c r="X23" s="3"/>
      <c r="Y23" s="3"/>
      <c r="Z23" s="3"/>
      <c r="AA23" s="3"/>
      <c r="AB23" s="29"/>
      <c r="AC23" s="3"/>
      <c r="AD23" s="3"/>
      <c r="AE23" s="3"/>
      <c r="AF23" s="42"/>
      <c r="AG23" s="28"/>
      <c r="AH23" s="15"/>
      <c r="AI23" s="15"/>
      <c r="AJ23" s="15"/>
      <c r="AK23" s="15"/>
      <c r="AL23" s="15"/>
    </row>
    <row r="24" spans="1:38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1"/>
      <c r="O24" s="29"/>
      <c r="P24" s="3"/>
      <c r="Q24" s="41"/>
      <c r="R24" s="3"/>
      <c r="S24" s="3"/>
      <c r="T24" s="29"/>
      <c r="U24" s="29"/>
      <c r="V24" s="77"/>
      <c r="W24" s="3"/>
      <c r="X24" s="3"/>
      <c r="Y24" s="3"/>
      <c r="Z24" s="3"/>
      <c r="AA24" s="3"/>
      <c r="AB24" s="29"/>
      <c r="AC24" s="3"/>
      <c r="AD24" s="3"/>
      <c r="AE24" s="3"/>
      <c r="AF24" s="42"/>
      <c r="AG24" s="28"/>
      <c r="AH24" s="15"/>
      <c r="AI24" s="15"/>
      <c r="AJ24" s="15"/>
      <c r="AK24" s="15"/>
      <c r="AL24" s="15"/>
    </row>
    <row r="25" spans="1:38" s="79" customFormat="1" ht="15" customHeight="1" x14ac:dyDescent="0.25">
      <c r="A25" s="3"/>
      <c r="B25" s="3"/>
      <c r="C25" s="15"/>
      <c r="D25" s="15"/>
      <c r="E25" s="3"/>
      <c r="F25" s="3"/>
      <c r="G25" s="3"/>
      <c r="H25" s="3"/>
      <c r="I25" s="3"/>
      <c r="J25" s="3"/>
      <c r="K25" s="3"/>
      <c r="L25" s="3"/>
      <c r="M25" s="78"/>
      <c r="N25" s="78"/>
      <c r="O25" s="29"/>
      <c r="P25" s="3"/>
      <c r="Q25" s="41"/>
      <c r="R25" s="3"/>
      <c r="S25" s="29"/>
      <c r="T25" s="29"/>
      <c r="U25" s="29"/>
      <c r="V25" s="29"/>
      <c r="W25" s="3"/>
      <c r="X25" s="3"/>
      <c r="Y25" s="3"/>
      <c r="Z25" s="3"/>
      <c r="AA25" s="3"/>
      <c r="AB25" s="29"/>
      <c r="AC25" s="3"/>
      <c r="AD25" s="3"/>
      <c r="AE25" s="3"/>
      <c r="AF25" s="42"/>
      <c r="AG25" s="28"/>
      <c r="AH25" s="15"/>
      <c r="AI25" s="15"/>
      <c r="AJ25" s="15"/>
      <c r="AK25" s="15"/>
      <c r="AL25" s="15"/>
    </row>
    <row r="26" spans="1:38" s="79" customFormat="1" ht="1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9"/>
      <c r="P26" s="3"/>
      <c r="Q26" s="41"/>
      <c r="R26" s="3"/>
      <c r="S26" s="3"/>
      <c r="T26" s="29"/>
      <c r="U26" s="29"/>
      <c r="V26" s="77"/>
      <c r="W26" s="3"/>
      <c r="X26" s="3"/>
      <c r="Y26" s="3"/>
      <c r="Z26" s="3"/>
      <c r="AA26" s="3"/>
      <c r="AB26" s="29"/>
      <c r="AC26" s="3"/>
      <c r="AD26" s="3"/>
      <c r="AE26" s="3"/>
      <c r="AF26" s="42"/>
      <c r="AG26" s="28"/>
      <c r="AH26" s="15"/>
      <c r="AI26" s="15"/>
      <c r="AJ26" s="15"/>
      <c r="AK26" s="15"/>
      <c r="AL26" s="15"/>
    </row>
    <row r="27" spans="1:38" s="79" customFormat="1" ht="1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9"/>
      <c r="P27" s="3"/>
      <c r="Q27" s="41"/>
      <c r="R27" s="3"/>
      <c r="S27" s="3"/>
      <c r="T27" s="29"/>
      <c r="U27" s="29"/>
      <c r="V27" s="77"/>
      <c r="W27" s="3"/>
      <c r="X27" s="29"/>
      <c r="Y27" s="29"/>
      <c r="Z27" s="29"/>
      <c r="AA27" s="29"/>
      <c r="AB27" s="29"/>
      <c r="AC27" s="29"/>
      <c r="AD27" s="29"/>
      <c r="AE27" s="29"/>
      <c r="AF27" s="29"/>
      <c r="AG27" s="28"/>
      <c r="AH27" s="15"/>
      <c r="AI27" s="15"/>
      <c r="AJ27" s="15"/>
      <c r="AK27" s="15"/>
      <c r="AL27" s="15"/>
    </row>
    <row r="28" spans="1:38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9"/>
      <c r="P28" s="3"/>
      <c r="Q28" s="41"/>
      <c r="R28" s="3"/>
      <c r="S28" s="3"/>
      <c r="T28" s="29"/>
      <c r="U28" s="29"/>
      <c r="V28" s="77"/>
      <c r="W28" s="3"/>
      <c r="X28" s="29"/>
      <c r="Y28" s="29"/>
      <c r="Z28" s="29"/>
      <c r="AA28" s="29"/>
      <c r="AB28" s="29"/>
      <c r="AC28" s="29"/>
      <c r="AD28" s="29"/>
      <c r="AE28" s="29"/>
      <c r="AF28" s="29"/>
      <c r="AG28" s="28"/>
      <c r="AH28" s="15"/>
      <c r="AI28" s="15"/>
      <c r="AJ28" s="15"/>
      <c r="AK28" s="15"/>
      <c r="AL28" s="15"/>
    </row>
    <row r="29" spans="1:38" s="79" customFormat="1" ht="1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9"/>
      <c r="P29" s="3"/>
      <c r="Q29" s="41"/>
      <c r="R29" s="3"/>
      <c r="S29" s="3"/>
      <c r="T29" s="29"/>
      <c r="U29" s="29"/>
      <c r="V29" s="77"/>
      <c r="W29" s="3"/>
      <c r="X29" s="29"/>
      <c r="Y29" s="29"/>
      <c r="Z29" s="29"/>
      <c r="AA29" s="29"/>
      <c r="AB29" s="29"/>
      <c r="AC29" s="29"/>
      <c r="AD29" s="29"/>
      <c r="AE29" s="29"/>
      <c r="AF29" s="29"/>
      <c r="AG29" s="28"/>
      <c r="AH29" s="15"/>
      <c r="AI29" s="15"/>
      <c r="AJ29" s="15"/>
      <c r="AK29" s="15"/>
      <c r="AL29" s="15"/>
    </row>
    <row r="30" spans="1:38" s="79" customFormat="1" ht="1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9"/>
      <c r="P30" s="3"/>
      <c r="Q30" s="41"/>
      <c r="R30" s="3"/>
      <c r="S30" s="3"/>
      <c r="T30" s="29"/>
      <c r="U30" s="29"/>
      <c r="V30" s="77"/>
      <c r="W30" s="3"/>
      <c r="X30" s="29"/>
      <c r="Y30" s="29"/>
      <c r="Z30" s="29"/>
      <c r="AA30" s="29"/>
      <c r="AB30" s="29"/>
      <c r="AC30" s="29"/>
      <c r="AD30" s="29"/>
      <c r="AE30" s="29"/>
      <c r="AF30" s="29"/>
      <c r="AG30" s="28"/>
      <c r="AH30" s="15"/>
      <c r="AI30" s="15"/>
      <c r="AJ30" s="15"/>
      <c r="AK30" s="15"/>
      <c r="AL30" s="15"/>
    </row>
    <row r="31" spans="1:38" s="79" customFormat="1" ht="1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9"/>
      <c r="P31" s="3"/>
      <c r="Q31" s="41"/>
      <c r="R31" s="3"/>
      <c r="S31" s="3"/>
      <c r="T31" s="29"/>
      <c r="U31" s="29"/>
      <c r="V31" s="77"/>
      <c r="W31" s="3"/>
      <c r="X31" s="29"/>
      <c r="Y31" s="29"/>
      <c r="Z31" s="29"/>
      <c r="AA31" s="29"/>
      <c r="AB31" s="29"/>
      <c r="AC31" s="29"/>
      <c r="AD31" s="29"/>
      <c r="AE31" s="29"/>
      <c r="AF31" s="29"/>
      <c r="AG31" s="28"/>
      <c r="AH31" s="15"/>
      <c r="AI31" s="15"/>
      <c r="AJ31" s="15"/>
      <c r="AK31" s="15"/>
      <c r="AL31" s="15"/>
    </row>
    <row r="32" spans="1:38" s="79" customFormat="1" ht="1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29"/>
      <c r="P32" s="3"/>
      <c r="Q32" s="41"/>
      <c r="R32" s="3"/>
      <c r="S32" s="3"/>
      <c r="T32" s="29"/>
      <c r="U32" s="29"/>
      <c r="V32" s="77"/>
      <c r="W32" s="3"/>
      <c r="X32" s="29"/>
      <c r="Y32" s="29"/>
      <c r="Z32" s="29"/>
      <c r="AA32" s="29"/>
      <c r="AB32" s="29"/>
      <c r="AC32" s="29"/>
      <c r="AD32" s="29"/>
      <c r="AE32" s="29"/>
      <c r="AF32" s="29"/>
      <c r="AG32" s="28"/>
      <c r="AH32" s="15"/>
      <c r="AI32" s="15"/>
      <c r="AJ32" s="15"/>
      <c r="AK32" s="15"/>
      <c r="AL32" s="15"/>
    </row>
    <row r="33" spans="1:38" s="79" customFormat="1" ht="1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29"/>
      <c r="P33" s="3"/>
      <c r="Q33" s="41"/>
      <c r="R33" s="3"/>
      <c r="S33" s="3"/>
      <c r="T33" s="29"/>
      <c r="U33" s="29"/>
      <c r="V33" s="77"/>
      <c r="W33" s="3"/>
      <c r="X33" s="29"/>
      <c r="Y33" s="29"/>
      <c r="Z33" s="29"/>
      <c r="AA33" s="29"/>
      <c r="AB33" s="29"/>
      <c r="AC33" s="29"/>
      <c r="AD33" s="29"/>
      <c r="AE33" s="29"/>
      <c r="AF33" s="29"/>
      <c r="AG33" s="28"/>
      <c r="AH33" s="15"/>
      <c r="AI33" s="15"/>
      <c r="AJ33" s="15"/>
      <c r="AK33" s="15"/>
      <c r="AL33" s="15"/>
    </row>
    <row r="34" spans="1:38" s="79" customFormat="1" ht="1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9"/>
      <c r="P34" s="3"/>
      <c r="Q34" s="41"/>
      <c r="R34" s="3"/>
      <c r="S34" s="3"/>
      <c r="T34" s="29"/>
      <c r="U34" s="29"/>
      <c r="V34" s="77"/>
      <c r="W34" s="3"/>
      <c r="X34" s="29"/>
      <c r="Y34" s="29"/>
      <c r="Z34" s="29"/>
      <c r="AA34" s="29"/>
      <c r="AB34" s="29"/>
      <c r="AC34" s="29"/>
      <c r="AD34" s="29"/>
      <c r="AE34" s="29"/>
      <c r="AF34" s="29"/>
      <c r="AG34" s="28"/>
      <c r="AH34" s="15"/>
      <c r="AI34" s="15"/>
      <c r="AJ34" s="15"/>
      <c r="AK34" s="15"/>
      <c r="AL34" s="15"/>
    </row>
    <row r="35" spans="1:38" s="79" customFormat="1" ht="1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9"/>
      <c r="P35" s="3"/>
      <c r="Q35" s="41"/>
      <c r="R35" s="3"/>
      <c r="S35" s="3"/>
      <c r="T35" s="29"/>
      <c r="U35" s="29"/>
      <c r="V35" s="77"/>
      <c r="W35" s="3"/>
      <c r="X35" s="29"/>
      <c r="Y35" s="29"/>
      <c r="Z35" s="29"/>
      <c r="AA35" s="29"/>
      <c r="AB35" s="29"/>
      <c r="AC35" s="29"/>
      <c r="AD35" s="29"/>
      <c r="AE35" s="29"/>
      <c r="AF35" s="29"/>
      <c r="AG35" s="28"/>
      <c r="AH35" s="15"/>
      <c r="AI35" s="15"/>
      <c r="AJ35" s="15"/>
      <c r="AK35" s="15"/>
      <c r="AL35" s="15"/>
    </row>
    <row r="36" spans="1:38" s="79" customFormat="1" ht="1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9"/>
      <c r="P36" s="3"/>
      <c r="Q36" s="41"/>
      <c r="R36" s="3"/>
      <c r="S36" s="3"/>
      <c r="T36" s="29"/>
      <c r="U36" s="29"/>
      <c r="V36" s="77"/>
      <c r="W36" s="3"/>
      <c r="X36" s="29"/>
      <c r="Y36" s="29"/>
      <c r="Z36" s="29"/>
      <c r="AA36" s="29"/>
      <c r="AB36" s="29"/>
      <c r="AC36" s="29"/>
      <c r="AD36" s="29"/>
      <c r="AE36" s="29"/>
      <c r="AF36" s="29"/>
      <c r="AG36" s="28"/>
      <c r="AH36" s="15"/>
      <c r="AI36" s="15"/>
      <c r="AJ36" s="15"/>
      <c r="AK36" s="15"/>
      <c r="AL36" s="15"/>
    </row>
    <row r="37" spans="1:38" s="79" customFormat="1" ht="1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9"/>
      <c r="P37" s="3"/>
      <c r="Q37" s="41"/>
      <c r="R37" s="3"/>
      <c r="S37" s="3"/>
      <c r="T37" s="29"/>
      <c r="U37" s="29"/>
      <c r="V37" s="77"/>
      <c r="W37" s="3"/>
      <c r="X37" s="29"/>
      <c r="Y37" s="29"/>
      <c r="Z37" s="29"/>
      <c r="AA37" s="29"/>
      <c r="AB37" s="29"/>
      <c r="AC37" s="29"/>
      <c r="AD37" s="29"/>
      <c r="AE37" s="29"/>
      <c r="AF37" s="29"/>
      <c r="AG37" s="28"/>
      <c r="AH37" s="15"/>
      <c r="AI37" s="15"/>
      <c r="AJ37" s="15"/>
      <c r="AK37" s="15"/>
      <c r="AL37" s="15"/>
    </row>
    <row r="38" spans="1:38" s="79" customFormat="1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9"/>
      <c r="P38" s="3"/>
      <c r="Q38" s="41"/>
      <c r="R38" s="3"/>
      <c r="S38" s="3"/>
      <c r="T38" s="29"/>
      <c r="U38" s="29"/>
      <c r="V38" s="77"/>
      <c r="W38" s="3"/>
      <c r="X38" s="29"/>
      <c r="Y38" s="29"/>
      <c r="Z38" s="29"/>
      <c r="AA38" s="29"/>
      <c r="AB38" s="29"/>
      <c r="AC38" s="29"/>
      <c r="AD38" s="29"/>
      <c r="AE38" s="29"/>
      <c r="AF38" s="29"/>
      <c r="AG38" s="28"/>
      <c r="AH38" s="15"/>
      <c r="AI38" s="15"/>
      <c r="AJ38" s="15"/>
      <c r="AK38" s="15"/>
      <c r="AL38" s="15"/>
    </row>
    <row r="39" spans="1:38" s="79" customFormat="1" ht="1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9"/>
      <c r="P39" s="3"/>
      <c r="Q39" s="41"/>
      <c r="R39" s="3"/>
      <c r="S39" s="3"/>
      <c r="T39" s="29"/>
      <c r="U39" s="29"/>
      <c r="V39" s="77"/>
      <c r="W39" s="3"/>
      <c r="X39" s="29"/>
      <c r="Y39" s="29"/>
      <c r="Z39" s="29"/>
      <c r="AA39" s="29"/>
      <c r="AB39" s="29"/>
      <c r="AC39" s="29"/>
      <c r="AD39" s="29"/>
      <c r="AE39" s="29"/>
      <c r="AF39" s="29"/>
      <c r="AG39" s="28"/>
      <c r="AH39" s="15"/>
      <c r="AI39" s="15"/>
      <c r="AJ39" s="15"/>
      <c r="AK39" s="15"/>
      <c r="AL39" s="15"/>
    </row>
    <row r="40" spans="1:38" s="79" customFormat="1" ht="1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9"/>
      <c r="P40" s="3"/>
      <c r="Q40" s="41"/>
      <c r="R40" s="3"/>
      <c r="S40" s="3"/>
      <c r="T40" s="29"/>
      <c r="U40" s="29"/>
      <c r="V40" s="77"/>
      <c r="W40" s="3"/>
      <c r="X40" s="29"/>
      <c r="Y40" s="29"/>
      <c r="Z40" s="29"/>
      <c r="AA40" s="29"/>
      <c r="AB40" s="29"/>
      <c r="AC40" s="29"/>
      <c r="AD40" s="29"/>
      <c r="AE40" s="29"/>
      <c r="AF40" s="29"/>
      <c r="AG40" s="28"/>
      <c r="AH40" s="15"/>
      <c r="AI40" s="15"/>
      <c r="AJ40" s="15"/>
      <c r="AK40" s="15"/>
      <c r="AL40" s="15"/>
    </row>
    <row r="41" spans="1:38" s="79" customFormat="1" ht="1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29"/>
      <c r="P41" s="3"/>
      <c r="Q41" s="41"/>
      <c r="R41" s="3"/>
      <c r="S41" s="3"/>
      <c r="T41" s="29"/>
      <c r="U41" s="29"/>
      <c r="V41" s="77"/>
      <c r="W41" s="3"/>
      <c r="X41" s="29"/>
      <c r="Y41" s="29"/>
      <c r="Z41" s="29"/>
      <c r="AA41" s="29"/>
      <c r="AB41" s="29"/>
      <c r="AC41" s="29"/>
      <c r="AD41" s="29"/>
      <c r="AE41" s="29"/>
      <c r="AF41" s="29"/>
      <c r="AG41" s="28"/>
      <c r="AH41" s="15"/>
      <c r="AI41" s="15"/>
      <c r="AJ41" s="15"/>
      <c r="AK41" s="15"/>
      <c r="AL41" s="15"/>
    </row>
    <row r="42" spans="1:38" s="79" customFormat="1" ht="1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9"/>
      <c r="P42" s="3"/>
      <c r="Q42" s="41"/>
      <c r="R42" s="3"/>
      <c r="S42" s="3"/>
      <c r="T42" s="29"/>
      <c r="U42" s="29"/>
      <c r="V42" s="77"/>
      <c r="W42" s="3"/>
      <c r="X42" s="29"/>
      <c r="Y42" s="29"/>
      <c r="Z42" s="29"/>
      <c r="AA42" s="29"/>
      <c r="AB42" s="29"/>
      <c r="AC42" s="29"/>
      <c r="AD42" s="29"/>
      <c r="AE42" s="29"/>
      <c r="AF42" s="29"/>
      <c r="AG42" s="28"/>
      <c r="AH42" s="15"/>
      <c r="AI42" s="15"/>
      <c r="AJ42" s="15"/>
      <c r="AK42" s="15"/>
      <c r="AL42" s="15"/>
    </row>
    <row r="43" spans="1:38" s="79" customFormat="1" ht="1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9"/>
      <c r="P43" s="3"/>
      <c r="Q43" s="41"/>
      <c r="R43" s="3"/>
      <c r="S43" s="3"/>
      <c r="T43" s="29"/>
      <c r="U43" s="29"/>
      <c r="V43" s="77"/>
      <c r="W43" s="3"/>
      <c r="X43" s="29"/>
      <c r="Y43" s="29"/>
      <c r="Z43" s="29"/>
      <c r="AA43" s="29"/>
      <c r="AB43" s="29"/>
      <c r="AC43" s="29"/>
      <c r="AD43" s="29"/>
      <c r="AE43" s="29"/>
      <c r="AF43" s="29"/>
      <c r="AG43" s="28"/>
      <c r="AH43" s="15"/>
      <c r="AI43" s="15"/>
      <c r="AJ43" s="15"/>
      <c r="AK43" s="15"/>
      <c r="AL43" s="15"/>
    </row>
    <row r="44" spans="1:38" s="79" customFormat="1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9"/>
      <c r="P44" s="3"/>
      <c r="Q44" s="41"/>
      <c r="R44" s="3"/>
      <c r="S44" s="3"/>
      <c r="T44" s="29"/>
      <c r="U44" s="29"/>
      <c r="V44" s="77"/>
      <c r="W44" s="3"/>
      <c r="X44" s="29"/>
      <c r="Y44" s="29"/>
      <c r="Z44" s="29"/>
      <c r="AA44" s="29"/>
      <c r="AB44" s="29"/>
      <c r="AC44" s="29"/>
      <c r="AD44" s="29"/>
      <c r="AE44" s="29"/>
      <c r="AF44" s="29"/>
      <c r="AG44" s="28"/>
      <c r="AH44" s="15"/>
      <c r="AI44" s="15"/>
      <c r="AJ44" s="15"/>
      <c r="AK44" s="15"/>
      <c r="AL44" s="1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2019-01-23T11:50:44Z</dcterms:modified>
</cp:coreProperties>
</file>