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  <c r="O12" i="1" l="1"/>
  <c r="O11" i="1"/>
  <c r="O9" i="1"/>
  <c r="O8" i="1"/>
  <c r="O7" i="1"/>
  <c r="O6" i="1"/>
  <c r="O5" i="1"/>
  <c r="O4" i="1"/>
  <c r="AJ13" i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/>
  <c r="H20" i="1" s="1"/>
  <c r="G13" i="1"/>
  <c r="G17" i="1" s="1"/>
  <c r="F13" i="1"/>
  <c r="F17" i="1"/>
  <c r="F20" i="1" s="1"/>
  <c r="E13" i="1"/>
  <c r="D14" i="1"/>
  <c r="E17" i="1"/>
  <c r="E20" i="1" s="1"/>
  <c r="K20" i="1" l="1"/>
  <c r="G20" i="1"/>
  <c r="K17" i="1"/>
  <c r="L20" i="1"/>
  <c r="L17" i="1"/>
</calcChain>
</file>

<file path=xl/sharedStrings.xml><?xml version="1.0" encoding="utf-8"?>
<sst xmlns="http://schemas.openxmlformats.org/spreadsheetml/2006/main" count="129" uniqueCount="79">
  <si>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</si>
  <si>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</si>
  <si>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</si>
  <si>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</si>
  <si>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</si>
  <si>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</si>
  <si>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</si>
  <si>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</si>
  <si>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</si>
  <si>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</si>
  <si>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</si>
  <si>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</si>
  <si>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</si>
  <si>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</si>
  <si>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</si>
  <si>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</si>
  <si>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</si>
  <si>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</si>
  <si>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</si>
  <si>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</si>
  <si>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</si>
  <si>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</si>
  <si>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</si>
  <si>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</si>
  <si>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</si>
  <si>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</si>
  <si>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</si>
  <si>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</si>
  <si>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</si>
  <si>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</si>
  <si>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</si>
  <si>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</si>
  <si>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</si>
  <si>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</si>
  <si>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SMJ = Seinäjoen Maila-Jussit  (1932)</t>
  </si>
  <si>
    <t>KaKa = Kauhajoen Karhu  (1910)</t>
  </si>
  <si>
    <t>5.</t>
  </si>
  <si>
    <t>KaKa</t>
  </si>
  <si>
    <t>4.</t>
  </si>
  <si>
    <t>2.</t>
  </si>
  <si>
    <t>3.</t>
  </si>
  <si>
    <t>Virkiä</t>
  </si>
  <si>
    <t>SMJ</t>
  </si>
  <si>
    <t>loppusarja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</si>
  <si>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</si>
  <si>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</si>
  <si>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</si>
  <si>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</si>
  <si>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</si>
  <si>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</si>
  <si>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</si>
  <si>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</si>
  <si>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</si>
  <si>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</si>
  <si>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</si>
  <si>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</si>
  <si>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</si>
  <si>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</si>
  <si>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</si>
  <si>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</si>
  <si>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</si>
  <si>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</si>
  <si>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</si>
  <si>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</si>
  <si>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</si>
  <si>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</si>
  <si>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</si>
  <si>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</si>
  <si>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vai</t>
  </si>
  <si>
    <t>Ikä ensimmäisessä ottelussa</t>
  </si>
  <si>
    <t>Vuokko Järvinen os. Sammallahti</t>
  </si>
  <si>
    <t>27.08. 1972  Meilahti, Helsinki</t>
  </si>
  <si>
    <t xml:space="preserve">  3-2</t>
  </si>
  <si>
    <t>Kalevi Äijälä</t>
  </si>
  <si>
    <t>L+T</t>
  </si>
  <si>
    <t>9.</t>
  </si>
  <si>
    <t>9.5.1946</t>
  </si>
  <si>
    <t xml:space="preserve">  22 v   0 kk 24 pv</t>
  </si>
  <si>
    <t>26 v  3 kk 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</si>
</sst>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6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10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6" fillId="3" borderId="7" xfId="0" applyFont="1" applyFill="1" applyBorder="1"/>
    <xf numFmtId="49" fontId="5" fillId="3" borderId="1" xfId="0" applyNumberFormat="1" applyFont="1" applyFill="1" applyBorder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130" customWidth="1"/>
    <col min="19" max="19" width="5.7109375" style="127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60" t="s">
        <v>70</v>
      </c>
      <c r="C1" s="2"/>
      <c r="D1" s="3"/>
      <c r="E1" s="3"/>
      <c r="F1" s="3"/>
      <c r="G1" s="4" t="s">
        <v>76</v>
      </c>
      <c r="H1" s="5"/>
      <c r="I1" s="5"/>
      <c r="J1" s="5"/>
      <c r="K1" s="5"/>
      <c r="L1" s="3"/>
      <c r="M1" s="6"/>
      <c r="N1" s="6"/>
      <c r="O1" s="6"/>
      <c r="P1" s="129"/>
      <c r="Q1" s="129"/>
      <c r="R1" s="12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74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1968</v>
      </c>
      <c r="C4" s="26" t="s">
        <v>36</v>
      </c>
      <c r="D4" s="28" t="s">
        <v>37</v>
      </c>
      <c r="E4" s="61">
        <v>8</v>
      </c>
      <c r="F4" s="26">
        <v>1</v>
      </c>
      <c r="G4" s="26">
        <v>10</v>
      </c>
      <c r="H4" s="26">
        <v>11</v>
      </c>
      <c r="I4" s="62"/>
      <c r="J4" s="62"/>
      <c r="K4" s="62"/>
      <c r="L4" s="62"/>
      <c r="M4" s="62"/>
      <c r="N4" s="62"/>
      <c r="O4" s="36" t="e">
        <f t="shared" ref="O4:O7" si="0">PRODUCT(I4/N4)</f>
        <v>#DIV/0!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5">
      <c r="A5" s="1"/>
      <c r="B5" s="26">
        <v>1969</v>
      </c>
      <c r="C5" s="26" t="s">
        <v>38</v>
      </c>
      <c r="D5" s="28" t="s">
        <v>37</v>
      </c>
      <c r="E5" s="61">
        <v>10</v>
      </c>
      <c r="F5" s="26">
        <v>0</v>
      </c>
      <c r="G5" s="26">
        <v>14</v>
      </c>
      <c r="H5" s="26">
        <v>13</v>
      </c>
      <c r="I5" s="62"/>
      <c r="J5" s="62"/>
      <c r="K5" s="62"/>
      <c r="L5" s="62"/>
      <c r="M5" s="62"/>
      <c r="N5" s="62"/>
      <c r="O5" s="36" t="e">
        <f t="shared" si="0"/>
        <v>#DIV/0!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1970</v>
      </c>
      <c r="C6" s="26" t="s">
        <v>39</v>
      </c>
      <c r="D6" s="28" t="s">
        <v>37</v>
      </c>
      <c r="E6" s="61">
        <v>10</v>
      </c>
      <c r="F6" s="26">
        <v>2</v>
      </c>
      <c r="G6" s="26">
        <v>19</v>
      </c>
      <c r="H6" s="26">
        <v>15</v>
      </c>
      <c r="I6" s="62"/>
      <c r="J6" s="62"/>
      <c r="K6" s="62"/>
      <c r="L6" s="62"/>
      <c r="M6" s="62"/>
      <c r="N6" s="62"/>
      <c r="O6" s="36" t="e">
        <f t="shared" si="0"/>
        <v>#DIV/0!</v>
      </c>
      <c r="P6" s="18" t="s">
        <v>75</v>
      </c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>
        <v>1</v>
      </c>
      <c r="AJ6" s="26"/>
      <c r="AK6" s="16"/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1971</v>
      </c>
      <c r="C7" s="26" t="s">
        <v>40</v>
      </c>
      <c r="D7" s="28" t="s">
        <v>37</v>
      </c>
      <c r="E7" s="61">
        <v>9</v>
      </c>
      <c r="F7" s="26">
        <v>1</v>
      </c>
      <c r="G7" s="26">
        <v>12</v>
      </c>
      <c r="H7" s="26">
        <v>5</v>
      </c>
      <c r="I7" s="62"/>
      <c r="J7" s="62"/>
      <c r="K7" s="62"/>
      <c r="L7" s="62"/>
      <c r="M7" s="62"/>
      <c r="N7" s="62"/>
      <c r="O7" s="36" t="e">
        <f t="shared" si="0"/>
        <v>#DIV/0!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>
        <v>1</v>
      </c>
      <c r="AK7" s="16"/>
      <c r="AL7" s="23"/>
      <c r="AM7" s="8"/>
      <c r="AN7" s="8"/>
      <c r="AO7" s="8"/>
      <c r="AP7" s="8"/>
      <c r="AQ7" s="8"/>
    </row>
    <row r="8" spans="1:43" ht="15" customHeight="1" x14ac:dyDescent="0.25">
      <c r="A8" s="1"/>
      <c r="B8" s="26">
        <v>1972</v>
      </c>
      <c r="C8" s="26" t="s">
        <v>40</v>
      </c>
      <c r="D8" s="28" t="s">
        <v>37</v>
      </c>
      <c r="E8" s="61">
        <v>10</v>
      </c>
      <c r="F8" s="26">
        <v>0</v>
      </c>
      <c r="G8" s="26">
        <v>14</v>
      </c>
      <c r="H8" s="26">
        <v>9</v>
      </c>
      <c r="I8" s="62"/>
      <c r="J8" s="62"/>
      <c r="K8" s="62"/>
      <c r="L8" s="62"/>
      <c r="M8" s="62"/>
      <c r="N8" s="62"/>
      <c r="O8" s="36" t="e">
        <f>PRODUCT(I8/N8)</f>
        <v>#DIV/0!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>
        <v>1</v>
      </c>
      <c r="AK8" s="16"/>
      <c r="AL8" s="23"/>
      <c r="AM8" s="8"/>
      <c r="AN8" s="8"/>
      <c r="AO8" s="8"/>
      <c r="AP8" s="8"/>
      <c r="AQ8" s="8"/>
    </row>
    <row r="9" spans="1:43" ht="15" customHeight="1" x14ac:dyDescent="0.25">
      <c r="A9" s="1"/>
      <c r="B9" s="26">
        <v>1973</v>
      </c>
      <c r="C9" s="26" t="s">
        <v>40</v>
      </c>
      <c r="D9" s="28" t="s">
        <v>41</v>
      </c>
      <c r="E9" s="61">
        <v>10</v>
      </c>
      <c r="F9" s="26">
        <v>0</v>
      </c>
      <c r="G9" s="26">
        <v>1</v>
      </c>
      <c r="H9" s="26">
        <v>7</v>
      </c>
      <c r="I9" s="62"/>
      <c r="J9" s="62"/>
      <c r="K9" s="62"/>
      <c r="L9" s="62"/>
      <c r="M9" s="62"/>
      <c r="N9" s="62"/>
      <c r="O9" s="36" t="e">
        <f>PRODUCT(I9/N9)</f>
        <v>#DIV/0!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>
        <v>1</v>
      </c>
      <c r="AK9" s="16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1974</v>
      </c>
      <c r="C10" s="26"/>
      <c r="D10" s="28"/>
      <c r="E10" s="26"/>
      <c r="F10" s="26"/>
      <c r="G10" s="26"/>
      <c r="H10" s="26"/>
      <c r="I10" s="26"/>
      <c r="J10" s="26"/>
      <c r="K10" s="26"/>
      <c r="L10" s="26"/>
      <c r="M10" s="26"/>
      <c r="N10" s="29"/>
      <c r="O10" s="24"/>
      <c r="P10" s="18"/>
      <c r="Q10" s="18"/>
      <c r="R10" s="18"/>
      <c r="S10" s="18"/>
      <c r="T10" s="24" t="e">
        <f t="shared" ref="T10:T13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13"/>
      <c r="AL10" s="23"/>
      <c r="AM10" s="8"/>
      <c r="AN10" s="8"/>
      <c r="AO10" s="8"/>
      <c r="AP10" s="8"/>
      <c r="AQ10" s="8"/>
    </row>
    <row r="11" spans="1:43" ht="15" customHeight="1" x14ac:dyDescent="0.25">
      <c r="A11" s="1"/>
      <c r="B11" s="26">
        <v>1975</v>
      </c>
      <c r="C11" s="26" t="s">
        <v>40</v>
      </c>
      <c r="D11" s="63" t="s">
        <v>42</v>
      </c>
      <c r="E11" s="61">
        <v>10</v>
      </c>
      <c r="F11" s="26">
        <v>1</v>
      </c>
      <c r="G11" s="26">
        <v>25</v>
      </c>
      <c r="H11" s="26">
        <v>13</v>
      </c>
      <c r="I11" s="62"/>
      <c r="J11" s="62"/>
      <c r="K11" s="62"/>
      <c r="L11" s="62"/>
      <c r="M11" s="62"/>
      <c r="N11" s="62"/>
      <c r="O11" s="36" t="e">
        <f>PRODUCT(I11/N11)</f>
        <v>#DIV/0!</v>
      </c>
      <c r="P11" s="26" t="s">
        <v>39</v>
      </c>
      <c r="Q11" s="18"/>
      <c r="R11" s="26" t="s">
        <v>40</v>
      </c>
      <c r="S11" s="18"/>
      <c r="T11" s="24" t="e">
        <f t="shared" si="1"/>
        <v>#DIV/0!</v>
      </c>
      <c r="U11" s="26">
        <v>3</v>
      </c>
      <c r="V11" s="26">
        <v>0</v>
      </c>
      <c r="W11" s="26">
        <v>1</v>
      </c>
      <c r="X11" s="26">
        <v>0</v>
      </c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>
        <v>1</v>
      </c>
      <c r="AK11" s="16" t="s">
        <v>43</v>
      </c>
      <c r="AL11" s="23"/>
      <c r="AM11" s="8"/>
      <c r="AN11" s="8"/>
      <c r="AO11" s="8"/>
      <c r="AP11" s="8"/>
      <c r="AQ11" s="8"/>
    </row>
    <row r="12" spans="1:43" ht="15" customHeight="1" x14ac:dyDescent="0.25">
      <c r="A12" s="1"/>
      <c r="B12" s="26">
        <v>1976</v>
      </c>
      <c r="C12" s="26" t="s">
        <v>39</v>
      </c>
      <c r="D12" s="10" t="s">
        <v>42</v>
      </c>
      <c r="E12" s="61">
        <v>10</v>
      </c>
      <c r="F12" s="26">
        <v>1</v>
      </c>
      <c r="G12" s="26">
        <v>14</v>
      </c>
      <c r="H12" s="26">
        <v>7</v>
      </c>
      <c r="I12" s="62"/>
      <c r="J12" s="62"/>
      <c r="K12" s="62"/>
      <c r="L12" s="62"/>
      <c r="M12" s="62"/>
      <c r="N12" s="62"/>
      <c r="O12" s="36" t="e">
        <f>PRODUCT(I12/N12)</f>
        <v>#DIV/0!</v>
      </c>
      <c r="P12" s="18"/>
      <c r="Q12" s="18"/>
      <c r="R12" s="18"/>
      <c r="S12" s="18"/>
      <c r="T12" s="24" t="e">
        <f t="shared" si="1"/>
        <v>#DIV/0!</v>
      </c>
      <c r="U12" s="26">
        <v>6</v>
      </c>
      <c r="V12" s="26">
        <v>0</v>
      </c>
      <c r="W12" s="26">
        <v>3</v>
      </c>
      <c r="X12" s="26">
        <v>3</v>
      </c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16" t="s">
        <v>9</v>
      </c>
      <c r="C13" s="17"/>
      <c r="D13" s="15"/>
      <c r="E13" s="18">
        <f>SUM(E4:E12)</f>
        <v>77</v>
      </c>
      <c r="F13" s="18">
        <f>SUM(F4:F12)</f>
        <v>6</v>
      </c>
      <c r="G13" s="18">
        <f>SUM(G4:G12)</f>
        <v>109</v>
      </c>
      <c r="H13" s="18">
        <f>SUM(H4:H12)</f>
        <v>80</v>
      </c>
      <c r="I13" s="18"/>
      <c r="J13" s="18"/>
      <c r="K13" s="18"/>
      <c r="L13" s="18"/>
      <c r="M13" s="18"/>
      <c r="N13" s="30"/>
      <c r="O13" s="31"/>
      <c r="P13" s="18"/>
      <c r="Q13" s="18"/>
      <c r="R13" s="18"/>
      <c r="S13" s="18"/>
      <c r="T13" s="24" t="e">
        <f t="shared" si="1"/>
        <v>#DIV/0!</v>
      </c>
      <c r="U13" s="18">
        <f>SUM(U4:U12)</f>
        <v>9</v>
      </c>
      <c r="V13" s="18">
        <f>SUM(V4:V12)</f>
        <v>0</v>
      </c>
      <c r="W13" s="18">
        <f>SUM(W4:W12)</f>
        <v>4</v>
      </c>
      <c r="X13" s="18">
        <f>SUM(X4:X12)</f>
        <v>3</v>
      </c>
      <c r="Y13" s="18"/>
      <c r="Z13" s="18">
        <f>SUM(Z4:Z12)</f>
        <v>0</v>
      </c>
      <c r="AA13" s="18">
        <f>SUM(AA4:AA12)</f>
        <v>0</v>
      </c>
      <c r="AB13" s="18">
        <f>SUM(AB4:AB12)</f>
        <v>0</v>
      </c>
      <c r="AC13" s="18">
        <f>SUM(AC4:AC12)</f>
        <v>0</v>
      </c>
      <c r="AD13" s="18"/>
      <c r="AE13" s="18">
        <f t="shared" ref="AE13:AJ13" si="2">SUM(AE4:AE12)</f>
        <v>1</v>
      </c>
      <c r="AF13" s="18">
        <f t="shared" si="2"/>
        <v>0</v>
      </c>
      <c r="AG13" s="18">
        <f t="shared" si="2"/>
        <v>0</v>
      </c>
      <c r="AH13" s="18">
        <f t="shared" si="2"/>
        <v>0</v>
      </c>
      <c r="AI13" s="18">
        <f t="shared" si="2"/>
        <v>1</v>
      </c>
      <c r="AJ13" s="18">
        <f t="shared" si="2"/>
        <v>4</v>
      </c>
      <c r="AK13" s="1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8" t="s">
        <v>2</v>
      </c>
      <c r="C14" s="32"/>
      <c r="D14" s="33">
        <f>SUM(F13:H13)*5/3+(E13/3)+(AE13*25)+(AF13*25)+(AG13*15)+(AH13*25)+(AI13*20)+(AJ13*15)</f>
        <v>455.66666666666669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1"/>
      <c r="AH14" s="1"/>
      <c r="AI14" s="35"/>
      <c r="AJ14" s="1"/>
      <c r="AK14" s="1"/>
      <c r="AL14" s="23"/>
      <c r="AM14" s="8"/>
      <c r="AN14" s="8"/>
      <c r="AO14" s="8"/>
      <c r="AP14" s="8"/>
      <c r="AQ14" s="8"/>
    </row>
    <row r="15" spans="1:43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8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2" t="s">
        <v>45</v>
      </c>
      <c r="C16" s="39"/>
      <c r="D16" s="39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40" t="s">
        <v>46</v>
      </c>
      <c r="Q16" s="12"/>
      <c r="R16" s="12"/>
      <c r="S16" s="12"/>
      <c r="T16" s="64"/>
      <c r="U16" s="64"/>
      <c r="V16" s="64"/>
      <c r="W16" s="64"/>
      <c r="X16" s="64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65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40" t="s">
        <v>15</v>
      </c>
      <c r="C17" s="12"/>
      <c r="D17" s="41"/>
      <c r="E17" s="26">
        <f>PRODUCT(E13)</f>
        <v>77</v>
      </c>
      <c r="F17" s="26">
        <f>PRODUCT(F13)</f>
        <v>6</v>
      </c>
      <c r="G17" s="26">
        <f>PRODUCT(G13)</f>
        <v>109</v>
      </c>
      <c r="H17" s="26">
        <f>PRODUCT(H13)</f>
        <v>80</v>
      </c>
      <c r="I17" s="26"/>
      <c r="J17" s="1"/>
      <c r="K17" s="42">
        <f>PRODUCT((F17+G17)/E17)</f>
        <v>1.4935064935064934</v>
      </c>
      <c r="L17" s="42">
        <f>PRODUCT(H17/E17)</f>
        <v>1.0389610389610389</v>
      </c>
      <c r="M17" s="42"/>
      <c r="N17" s="29"/>
      <c r="O17" s="24"/>
      <c r="P17" s="66" t="s">
        <v>47</v>
      </c>
      <c r="Q17" s="67"/>
      <c r="R17" s="67"/>
      <c r="S17" s="68" t="s">
        <v>48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49</v>
      </c>
      <c r="AE17" s="68"/>
      <c r="AF17" s="68" t="s">
        <v>77</v>
      </c>
      <c r="AG17" s="68"/>
      <c r="AH17" s="68"/>
      <c r="AI17" s="69"/>
      <c r="AJ17" s="68"/>
      <c r="AK17" s="70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1" t="s">
        <v>50</v>
      </c>
      <c r="Q18" s="72"/>
      <c r="R18" s="72"/>
      <c r="S18" s="73" t="s">
        <v>48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49</v>
      </c>
      <c r="AE18" s="73"/>
      <c r="AF18" s="73" t="s">
        <v>77</v>
      </c>
      <c r="AG18" s="73"/>
      <c r="AH18" s="73"/>
      <c r="AI18" s="74"/>
      <c r="AJ18" s="73"/>
      <c r="AK18" s="75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71" t="s">
        <v>51</v>
      </c>
      <c r="Q19" s="72"/>
      <c r="R19" s="72"/>
      <c r="S19" s="73" t="s">
        <v>48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49</v>
      </c>
      <c r="AE19" s="73"/>
      <c r="AF19" s="73" t="s">
        <v>77</v>
      </c>
      <c r="AG19" s="73"/>
      <c r="AH19" s="73"/>
      <c r="AI19" s="74"/>
      <c r="AJ19" s="73"/>
      <c r="AK19" s="75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51" t="s">
        <v>18</v>
      </c>
      <c r="C20" s="52"/>
      <c r="D20" s="53"/>
      <c r="E20" s="18">
        <f>SUM(E17:E19)</f>
        <v>77</v>
      </c>
      <c r="F20" s="18">
        <f>SUM(F17:F19)</f>
        <v>6</v>
      </c>
      <c r="G20" s="18">
        <f>SUM(G17:G19)</f>
        <v>109</v>
      </c>
      <c r="H20" s="18">
        <f>SUM(H17:H19)</f>
        <v>80</v>
      </c>
      <c r="I20" s="18"/>
      <c r="J20" s="1"/>
      <c r="K20" s="54">
        <f>PRODUCT((F20+G20)/E20)</f>
        <v>1.4935064935064934</v>
      </c>
      <c r="L20" s="54">
        <f>PRODUCT(H20/E20)</f>
        <v>1.0389610389610389</v>
      </c>
      <c r="M20" s="54"/>
      <c r="N20" s="30"/>
      <c r="O20" s="24"/>
      <c r="P20" s="76" t="s">
        <v>52</v>
      </c>
      <c r="Q20" s="77"/>
      <c r="R20" s="77"/>
      <c r="S20" s="78" t="s">
        <v>48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49</v>
      </c>
      <c r="AE20" s="78"/>
      <c r="AF20" s="78" t="s">
        <v>77</v>
      </c>
      <c r="AG20" s="78"/>
      <c r="AH20" s="78"/>
      <c r="AI20" s="79"/>
      <c r="AJ20" s="78"/>
      <c r="AK20" s="80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8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1" t="s">
        <v>31</v>
      </c>
      <c r="C22" s="1"/>
      <c r="D22" s="59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24"/>
      <c r="U22" s="24"/>
      <c r="V22" s="8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8"/>
      <c r="AL22" s="23"/>
      <c r="AM22" s="8"/>
      <c r="AN22" s="8"/>
      <c r="AO22" s="8"/>
      <c r="AP22" s="8"/>
      <c r="AQ22" s="8"/>
    </row>
    <row r="23" spans="1:43" ht="15" customHeight="1" x14ac:dyDescent="0.25">
      <c r="A23" s="1"/>
      <c r="B23" s="1"/>
      <c r="C23" s="1"/>
      <c r="D23" s="1" t="s">
        <v>33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8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1"/>
      <c r="C24" s="1"/>
      <c r="D24" s="59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8"/>
      <c r="AL24" s="23"/>
      <c r="AM24" s="8"/>
      <c r="AN24" s="8"/>
      <c r="AO24" s="8"/>
      <c r="AP24" s="8"/>
      <c r="AQ24" s="8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3"/>
      <c r="AM25" s="8"/>
      <c r="AN25" s="8"/>
      <c r="AO25" s="8"/>
      <c r="AP25" s="8"/>
      <c r="AQ25" s="8"/>
    </row>
    <row r="26" spans="1:43" s="56" customFormat="1" ht="15" customHeight="1" x14ac:dyDescent="0.25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3"/>
      <c r="AM26" s="8"/>
      <c r="AN26" s="8"/>
      <c r="AO26" s="8"/>
      <c r="AP26" s="8"/>
      <c r="AQ26" s="8"/>
    </row>
    <row r="27" spans="1:43" s="5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4"/>
      <c r="AI28" s="24"/>
      <c r="AJ28" s="24"/>
      <c r="AK28" s="24"/>
      <c r="AL28" s="23"/>
      <c r="AM28" s="8"/>
      <c r="AN28" s="8"/>
      <c r="AO28" s="8"/>
      <c r="AP28" s="8"/>
      <c r="AQ28" s="8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24"/>
      <c r="AI29" s="24"/>
      <c r="AJ29" s="24"/>
      <c r="AK29" s="24"/>
      <c r="AL29" s="23"/>
      <c r="AM29" s="8"/>
      <c r="AN29" s="8"/>
      <c r="AO29" s="8"/>
      <c r="AP29" s="8"/>
      <c r="AQ29" s="8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4"/>
      <c r="AI30" s="24"/>
      <c r="AJ30" s="24"/>
      <c r="AK30" s="24"/>
      <c r="AL30" s="8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34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8"/>
      <c r="AM32" s="8"/>
      <c r="AN32" s="8"/>
      <c r="AO32" s="8"/>
      <c r="AP32" s="8"/>
      <c r="AQ32" s="8"/>
    </row>
    <row r="33" spans="1:43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8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8"/>
      <c r="AM34" s="56"/>
      <c r="AN34" s="56"/>
      <c r="AO34" s="56"/>
      <c r="AP34" s="56"/>
      <c r="AQ34" s="56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4"/>
      <c r="AI35" s="24"/>
      <c r="AJ35" s="24"/>
      <c r="AK35" s="24"/>
      <c r="AL35" s="8"/>
      <c r="AM35" s="56"/>
      <c r="AN35" s="56"/>
      <c r="AO35" s="56"/>
      <c r="AP35" s="56"/>
      <c r="AQ35" s="56"/>
    </row>
    <row r="36" spans="1:43" ht="15" customHeight="1" x14ac:dyDescent="0.25">
      <c r="A36" s="5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24"/>
      <c r="AI36" s="24"/>
      <c r="AJ36" s="24"/>
      <c r="AK36" s="24"/>
      <c r="AL36" s="8"/>
    </row>
    <row r="37" spans="1:43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24"/>
      <c r="AI37" s="24"/>
      <c r="AJ37" s="24"/>
      <c r="AK37" s="24"/>
      <c r="AL37" s="8"/>
    </row>
    <row r="38" spans="1:43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8"/>
    </row>
    <row r="39" spans="1:43" ht="15" customHeight="1" x14ac:dyDescent="0.25">
      <c r="A39" s="57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8"/>
    </row>
    <row r="40" spans="1:43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4"/>
      <c r="AI40" s="24"/>
      <c r="AJ40" s="24"/>
      <c r="AK40" s="24"/>
      <c r="AL40" s="8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P46" s="24"/>
      <c r="Q46" s="24"/>
      <c r="R46" s="24"/>
      <c r="S46" s="24"/>
      <c r="T46" s="24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43" ht="15" customHeight="1" x14ac:dyDescent="0.25">
      <c r="P47" s="24"/>
      <c r="Q47" s="24"/>
      <c r="R47" s="24"/>
      <c r="S47" s="24"/>
      <c r="T47" s="24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43" ht="15" customHeight="1" x14ac:dyDescent="0.25">
      <c r="P48" s="24"/>
      <c r="Q48" s="24"/>
      <c r="R48" s="24"/>
      <c r="S48" s="24"/>
      <c r="T48" s="24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6:33" ht="15" customHeight="1" x14ac:dyDescent="0.25">
      <c r="P49" s="24"/>
      <c r="Q49" s="24"/>
      <c r="R49" s="24"/>
      <c r="S49" s="24"/>
      <c r="T49" s="24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6:33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6:33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6:33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6:33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6:33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6:33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6:33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6:33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6:33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6:33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6:33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6:33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6:33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6:33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6:33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8"/>
      <c r="Q75" s="8"/>
      <c r="R75" s="8"/>
      <c r="S75" s="1"/>
      <c r="T75" s="24"/>
    </row>
    <row r="76" spans="16:33" ht="15" customHeight="1" x14ac:dyDescent="0.25">
      <c r="P76" s="8"/>
      <c r="Q76" s="8"/>
      <c r="R76" s="8"/>
      <c r="S76" s="1"/>
      <c r="T76" s="24"/>
    </row>
    <row r="77" spans="16:33" ht="15" customHeight="1" x14ac:dyDescent="0.25">
      <c r="P77" s="8"/>
      <c r="Q77" s="8"/>
      <c r="R77" s="8"/>
      <c r="S77" s="1"/>
      <c r="T77" s="24"/>
    </row>
    <row r="78" spans="16:33" ht="15" customHeight="1" x14ac:dyDescent="0.25">
      <c r="P78" s="8"/>
      <c r="Q78" s="8"/>
      <c r="R78" s="8"/>
      <c r="S78" s="1"/>
      <c r="T78" s="24"/>
    </row>
    <row r="79" spans="16:33" ht="15" customHeight="1" x14ac:dyDescent="0.25">
      <c r="P79" s="8"/>
      <c r="Q79" s="8"/>
      <c r="R79" s="8"/>
      <c r="S79" s="1"/>
      <c r="T79" s="24"/>
    </row>
    <row r="80" spans="16:33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2.5703125" style="126" customWidth="1"/>
    <col min="3" max="3" width="19.140625" style="127" customWidth="1"/>
    <col min="4" max="4" width="10" style="128" customWidth="1"/>
    <col min="5" max="5" width="7.85546875" style="128" customWidth="1"/>
    <col min="6" max="6" width="0.7109375" style="36" customWidth="1"/>
    <col min="7" max="20" width="5.28515625" style="127" customWidth="1"/>
    <col min="21" max="21" width="7" style="127" customWidth="1"/>
    <col min="22" max="22" width="11" style="127" customWidth="1"/>
    <col min="23" max="23" width="21.5703125" style="127" customWidth="1"/>
    <col min="24" max="24" width="10.7109375" style="127" customWidth="1"/>
    <col min="25" max="25" width="26" style="125" customWidth="1"/>
    <col min="26" max="26" width="9.140625" style="125"/>
  </cols>
  <sheetData>
    <row r="1" spans="1:26" ht="18.75" x14ac:dyDescent="0.3">
      <c r="A1" s="8"/>
      <c r="B1" s="131" t="s">
        <v>53</v>
      </c>
      <c r="C1" s="82"/>
      <c r="D1" s="83"/>
      <c r="E1" s="83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24"/>
      <c r="Z1" s="24"/>
    </row>
    <row r="2" spans="1:26" x14ac:dyDescent="0.25">
      <c r="A2" s="8"/>
      <c r="B2" s="137" t="s">
        <v>70</v>
      </c>
      <c r="C2" s="4" t="s">
        <v>76</v>
      </c>
      <c r="D2" s="84"/>
      <c r="E2" s="84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</row>
    <row r="3" spans="1:26" ht="14.25" x14ac:dyDescent="0.2">
      <c r="A3" s="23"/>
      <c r="B3" s="86" t="s">
        <v>54</v>
      </c>
      <c r="C3" s="22" t="s">
        <v>55</v>
      </c>
      <c r="D3" s="87" t="s">
        <v>56</v>
      </c>
      <c r="E3" s="88" t="s">
        <v>1</v>
      </c>
      <c r="F3" s="24"/>
      <c r="G3" s="89" t="s">
        <v>57</v>
      </c>
      <c r="H3" s="90" t="s">
        <v>58</v>
      </c>
      <c r="I3" s="90" t="s">
        <v>28</v>
      </c>
      <c r="J3" s="17" t="s">
        <v>59</v>
      </c>
      <c r="K3" s="91" t="s">
        <v>60</v>
      </c>
      <c r="L3" s="91"/>
      <c r="M3" s="89" t="s">
        <v>61</v>
      </c>
      <c r="N3" s="89" t="s">
        <v>27</v>
      </c>
      <c r="O3" s="90" t="s">
        <v>62</v>
      </c>
      <c r="P3" s="89" t="s">
        <v>58</v>
      </c>
      <c r="Q3" s="89" t="s">
        <v>3</v>
      </c>
      <c r="R3" s="89">
        <v>1</v>
      </c>
      <c r="S3" s="89">
        <v>2</v>
      </c>
      <c r="T3" s="89">
        <v>3</v>
      </c>
      <c r="U3" s="89" t="s">
        <v>63</v>
      </c>
      <c r="V3" s="17" t="s">
        <v>64</v>
      </c>
      <c r="W3" s="16" t="s">
        <v>65</v>
      </c>
      <c r="X3" s="16" t="s">
        <v>66</v>
      </c>
      <c r="Y3" s="24"/>
      <c r="Z3" s="24"/>
    </row>
    <row r="4" spans="1:26" ht="14.25" x14ac:dyDescent="0.2">
      <c r="A4" s="23"/>
      <c r="B4" s="93" t="s">
        <v>71</v>
      </c>
      <c r="C4" s="132" t="s">
        <v>72</v>
      </c>
      <c r="D4" s="93" t="s">
        <v>67</v>
      </c>
      <c r="E4" s="133" t="s">
        <v>37</v>
      </c>
      <c r="F4" s="134"/>
      <c r="G4" s="94"/>
      <c r="H4" s="95"/>
      <c r="I4" s="94">
        <v>1</v>
      </c>
      <c r="J4" s="96"/>
      <c r="K4" s="96" t="s">
        <v>68</v>
      </c>
      <c r="L4" s="96"/>
      <c r="M4" s="96">
        <v>1</v>
      </c>
      <c r="N4" s="94"/>
      <c r="O4" s="95"/>
      <c r="P4" s="94"/>
      <c r="Q4" s="135"/>
      <c r="R4" s="135"/>
      <c r="S4" s="135"/>
      <c r="T4" s="135"/>
      <c r="U4" s="135"/>
      <c r="V4" s="97"/>
      <c r="W4" s="92" t="s">
        <v>73</v>
      </c>
      <c r="X4" s="98"/>
      <c r="Y4" s="24"/>
      <c r="Z4" s="24"/>
    </row>
    <row r="5" spans="1:26" x14ac:dyDescent="0.25">
      <c r="A5" s="99"/>
      <c r="B5" s="100"/>
      <c r="C5" s="101"/>
      <c r="D5" s="102"/>
      <c r="E5" s="102"/>
      <c r="F5" s="103"/>
      <c r="G5" s="101"/>
      <c r="H5" s="101"/>
      <c r="I5" s="101"/>
      <c r="J5" s="103"/>
      <c r="K5" s="103"/>
      <c r="L5" s="103"/>
      <c r="M5" s="103"/>
      <c r="N5" s="104"/>
      <c r="O5" s="104"/>
      <c r="P5" s="103"/>
      <c r="Q5" s="103"/>
      <c r="R5" s="103"/>
      <c r="S5" s="103"/>
      <c r="T5" s="103"/>
      <c r="U5" s="103"/>
      <c r="V5" s="103"/>
      <c r="W5" s="102"/>
      <c r="X5" s="105"/>
      <c r="Y5" s="106"/>
      <c r="Z5" s="106"/>
    </row>
    <row r="6" spans="1:26" x14ac:dyDescent="0.25">
      <c r="A6" s="107"/>
      <c r="B6" s="108" t="s">
        <v>69</v>
      </c>
      <c r="C6" s="136" t="s">
        <v>78</v>
      </c>
      <c r="D6" s="110"/>
      <c r="E6" s="110"/>
      <c r="F6" s="111"/>
      <c r="G6" s="112"/>
      <c r="H6" s="113"/>
      <c r="I6" s="110"/>
      <c r="J6" s="113"/>
      <c r="K6" s="114"/>
      <c r="L6" s="113"/>
      <c r="M6" s="114"/>
      <c r="N6" s="114"/>
      <c r="O6" s="114"/>
      <c r="P6" s="114"/>
      <c r="Q6" s="114"/>
      <c r="R6" s="109"/>
      <c r="S6" s="114"/>
      <c r="T6" s="114"/>
      <c r="U6" s="114"/>
      <c r="V6" s="109"/>
      <c r="W6" s="114"/>
      <c r="X6" s="115"/>
      <c r="Y6" s="106"/>
      <c r="Z6" s="116"/>
    </row>
    <row r="7" spans="1:26" x14ac:dyDescent="0.25">
      <c r="A7" s="107"/>
      <c r="B7" s="117"/>
      <c r="C7" s="118"/>
      <c r="D7" s="119"/>
      <c r="E7" s="120"/>
      <c r="F7" s="120"/>
      <c r="G7" s="121"/>
      <c r="H7" s="122"/>
      <c r="I7" s="118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3"/>
      <c r="Y7" s="37"/>
      <c r="Z7" s="1"/>
    </row>
    <row r="8" spans="1:26" x14ac:dyDescent="0.25">
      <c r="A8" s="23"/>
      <c r="B8" s="116"/>
      <c r="C8" s="1"/>
      <c r="D8" s="116"/>
      <c r="E8" s="124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6"/>
      <c r="X8" s="1"/>
      <c r="Y8" s="106"/>
      <c r="Z8" s="106"/>
    </row>
    <row r="9" spans="1:26" x14ac:dyDescent="0.25">
      <c r="A9" s="23"/>
      <c r="B9" s="116"/>
      <c r="C9" s="1"/>
      <c r="D9" s="116"/>
      <c r="E9" s="116"/>
      <c r="F9" s="24"/>
      <c r="G9" s="1"/>
      <c r="H9" s="37"/>
      <c r="I9" s="1"/>
      <c r="J9" s="1"/>
      <c r="K9" s="24"/>
      <c r="L9" s="24"/>
      <c r="M9" s="24"/>
      <c r="N9" s="81"/>
      <c r="O9" s="81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23"/>
      <c r="B10" s="116"/>
      <c r="C10" s="1"/>
      <c r="D10" s="116"/>
      <c r="E10" s="116"/>
      <c r="F10" s="24"/>
      <c r="G10" s="1"/>
      <c r="H10" s="37"/>
      <c r="I10" s="1"/>
      <c r="J10" s="1"/>
      <c r="K10" s="24"/>
      <c r="L10" s="24"/>
      <c r="M10" s="24"/>
      <c r="N10" s="81"/>
      <c r="O10" s="81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23"/>
      <c r="B11" s="116"/>
      <c r="C11" s="1"/>
      <c r="D11" s="116"/>
      <c r="E11" s="116"/>
      <c r="F11" s="24"/>
      <c r="G11" s="1"/>
      <c r="H11" s="37"/>
      <c r="I11" s="1"/>
      <c r="J11" s="1"/>
      <c r="K11" s="24"/>
      <c r="L11" s="24"/>
      <c r="M11" s="24"/>
      <c r="N11" s="81"/>
      <c r="O11" s="8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23"/>
      <c r="B12" s="116"/>
      <c r="C12" s="1"/>
      <c r="D12" s="116"/>
      <c r="E12" s="116"/>
      <c r="F12" s="24"/>
      <c r="G12" s="1"/>
      <c r="H12" s="37"/>
      <c r="I12" s="1"/>
      <c r="J12" s="1"/>
      <c r="K12" s="24"/>
      <c r="L12" s="24"/>
      <c r="M12" s="24"/>
      <c r="N12" s="81"/>
      <c r="O12" s="81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23"/>
      <c r="B13" s="116"/>
      <c r="C13" s="1"/>
      <c r="D13" s="116"/>
      <c r="E13" s="116"/>
      <c r="F13" s="24"/>
      <c r="G13" s="1"/>
      <c r="H13" s="37"/>
      <c r="I13" s="1"/>
      <c r="J13" s="1"/>
      <c r="K13" s="24"/>
      <c r="L13" s="24"/>
      <c r="M13" s="24"/>
      <c r="N13" s="81"/>
      <c r="O13" s="8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23"/>
      <c r="B14" s="116"/>
      <c r="C14" s="1"/>
      <c r="D14" s="116"/>
      <c r="E14" s="116"/>
      <c r="F14" s="24"/>
      <c r="G14" s="1"/>
      <c r="H14" s="37"/>
      <c r="I14" s="1"/>
      <c r="J14" s="1"/>
      <c r="K14" s="24"/>
      <c r="L14" s="24"/>
      <c r="M14" s="24"/>
      <c r="N14" s="81"/>
      <c r="O14" s="81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23"/>
      <c r="B15" s="116"/>
      <c r="C15" s="1"/>
      <c r="D15" s="116"/>
      <c r="E15" s="116"/>
      <c r="F15" s="24"/>
      <c r="G15" s="1"/>
      <c r="H15" s="37"/>
      <c r="I15" s="1"/>
      <c r="J15" s="1"/>
      <c r="K15" s="24"/>
      <c r="L15" s="24"/>
      <c r="M15" s="24"/>
      <c r="N15" s="81"/>
      <c r="O15" s="81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23"/>
      <c r="B16" s="116"/>
      <c r="C16" s="1"/>
      <c r="D16" s="116"/>
      <c r="E16" s="116"/>
      <c r="F16" s="24"/>
      <c r="G16" s="1"/>
      <c r="H16" s="37"/>
      <c r="I16" s="1"/>
      <c r="J16" s="1"/>
      <c r="K16" s="24"/>
      <c r="L16" s="24"/>
      <c r="M16" s="24"/>
      <c r="N16" s="81"/>
      <c r="O16" s="81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3"/>
      <c r="B17" s="116"/>
      <c r="C17" s="1"/>
      <c r="D17" s="116"/>
      <c r="E17" s="116"/>
      <c r="F17" s="24"/>
      <c r="G17" s="1"/>
      <c r="H17" s="37"/>
      <c r="I17" s="1"/>
      <c r="J17" s="1"/>
      <c r="K17" s="24"/>
      <c r="L17" s="24"/>
      <c r="M17" s="24"/>
      <c r="N17" s="81"/>
      <c r="O17" s="8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3"/>
      <c r="B18" s="116"/>
      <c r="C18" s="1"/>
      <c r="D18" s="116"/>
      <c r="E18" s="116"/>
      <c r="F18" s="24"/>
      <c r="G18" s="1"/>
      <c r="H18" s="37"/>
      <c r="I18" s="1"/>
      <c r="J18" s="1"/>
      <c r="K18" s="24"/>
      <c r="L18" s="24"/>
      <c r="M18" s="24"/>
      <c r="N18" s="81"/>
      <c r="O18" s="81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3"/>
      <c r="B19" s="116"/>
      <c r="C19" s="1"/>
      <c r="D19" s="116"/>
      <c r="E19" s="116"/>
      <c r="F19" s="24"/>
      <c r="G19" s="1"/>
      <c r="H19" s="37"/>
      <c r="I19" s="1"/>
      <c r="J19" s="1"/>
      <c r="K19" s="24"/>
      <c r="L19" s="24"/>
      <c r="M19" s="24"/>
      <c r="N19" s="81"/>
      <c r="O19" s="8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3"/>
      <c r="B20" s="116"/>
      <c r="C20" s="1"/>
      <c r="D20" s="116"/>
      <c r="E20" s="116"/>
      <c r="F20" s="24"/>
      <c r="G20" s="1"/>
      <c r="H20" s="37"/>
      <c r="I20" s="1"/>
      <c r="J20" s="1"/>
      <c r="K20" s="24"/>
      <c r="L20" s="24"/>
      <c r="M20" s="24"/>
      <c r="N20" s="81"/>
      <c r="O20" s="81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23"/>
      <c r="B21" s="116"/>
      <c r="C21" s="1"/>
      <c r="D21" s="116"/>
      <c r="E21" s="116"/>
      <c r="F21" s="24"/>
      <c r="G21" s="1"/>
      <c r="H21" s="37"/>
      <c r="I21" s="1"/>
      <c r="J21" s="1"/>
      <c r="K21" s="24"/>
      <c r="L21" s="24"/>
      <c r="M21" s="24"/>
      <c r="N21" s="81"/>
      <c r="O21" s="81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23"/>
      <c r="B22" s="116"/>
      <c r="C22" s="1"/>
      <c r="D22" s="116"/>
      <c r="E22" s="116"/>
      <c r="F22" s="24"/>
      <c r="G22" s="1"/>
      <c r="H22" s="37"/>
      <c r="I22" s="1"/>
      <c r="J22" s="1"/>
      <c r="K22" s="24"/>
      <c r="L22" s="24"/>
      <c r="M22" s="24"/>
      <c r="N22" s="81"/>
      <c r="O22" s="81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23"/>
      <c r="B23" s="116"/>
      <c r="C23" s="1"/>
      <c r="D23" s="116"/>
      <c r="E23" s="116"/>
      <c r="F23" s="24"/>
      <c r="G23" s="1"/>
      <c r="H23" s="37"/>
      <c r="I23" s="1"/>
      <c r="J23" s="1"/>
      <c r="K23" s="24"/>
      <c r="L23" s="24"/>
      <c r="M23" s="24"/>
      <c r="N23" s="81"/>
      <c r="O23" s="8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23"/>
      <c r="B24" s="116"/>
      <c r="C24" s="1"/>
      <c r="D24" s="116"/>
      <c r="E24" s="116"/>
      <c r="F24" s="24"/>
      <c r="G24" s="1"/>
      <c r="H24" s="37"/>
      <c r="I24" s="1"/>
      <c r="J24" s="1"/>
      <c r="K24" s="24"/>
      <c r="L24" s="24"/>
      <c r="M24" s="24"/>
      <c r="N24" s="81"/>
      <c r="O24" s="81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23"/>
      <c r="B25" s="116"/>
      <c r="C25" s="1"/>
      <c r="D25" s="116"/>
      <c r="E25" s="116"/>
      <c r="F25" s="24"/>
      <c r="G25" s="1"/>
      <c r="H25" s="37"/>
      <c r="I25" s="1"/>
      <c r="J25" s="1"/>
      <c r="K25" s="24"/>
      <c r="L25" s="24"/>
      <c r="M25" s="24"/>
      <c r="N25" s="81"/>
      <c r="O25" s="81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23"/>
      <c r="B26" s="116"/>
      <c r="C26" s="1"/>
      <c r="D26" s="116"/>
      <c r="E26" s="116"/>
      <c r="F26" s="24"/>
      <c r="G26" s="1"/>
      <c r="H26" s="37"/>
      <c r="I26" s="1"/>
      <c r="J26" s="1"/>
      <c r="K26" s="24"/>
      <c r="L26" s="24"/>
      <c r="M26" s="24"/>
      <c r="N26" s="81"/>
      <c r="O26" s="81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23"/>
      <c r="B27" s="116"/>
      <c r="C27" s="1"/>
      <c r="D27" s="116"/>
      <c r="E27" s="116"/>
      <c r="F27" s="24"/>
      <c r="G27" s="1"/>
      <c r="H27" s="37"/>
      <c r="I27" s="1"/>
      <c r="J27" s="1"/>
      <c r="K27" s="24"/>
      <c r="L27" s="24"/>
      <c r="M27" s="24"/>
      <c r="N27" s="81"/>
      <c r="O27" s="81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23"/>
      <c r="B28" s="116"/>
      <c r="C28" s="1"/>
      <c r="D28" s="116"/>
      <c r="E28" s="116"/>
      <c r="F28" s="24"/>
      <c r="G28" s="1"/>
      <c r="H28" s="37"/>
      <c r="I28" s="1"/>
      <c r="J28" s="1"/>
      <c r="K28" s="24"/>
      <c r="L28" s="24"/>
      <c r="M28" s="24"/>
      <c r="N28" s="81"/>
      <c r="O28" s="81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23"/>
      <c r="B29" s="116"/>
      <c r="C29" s="1"/>
      <c r="D29" s="116"/>
      <c r="E29" s="116"/>
      <c r="F29" s="24"/>
      <c r="G29" s="1"/>
      <c r="H29" s="37"/>
      <c r="I29" s="1"/>
      <c r="J29" s="1"/>
      <c r="K29" s="24"/>
      <c r="L29" s="24"/>
      <c r="M29" s="24"/>
      <c r="N29" s="81"/>
      <c r="O29" s="81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23"/>
      <c r="B30" s="116"/>
      <c r="C30" s="1"/>
      <c r="D30" s="116"/>
      <c r="E30" s="116"/>
      <c r="F30" s="24"/>
      <c r="G30" s="1"/>
      <c r="H30" s="37"/>
      <c r="I30" s="1"/>
      <c r="J30" s="1"/>
      <c r="K30" s="24"/>
      <c r="L30" s="24"/>
      <c r="M30" s="24"/>
      <c r="N30" s="81"/>
      <c r="O30" s="81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23"/>
      <c r="B31" s="116"/>
      <c r="C31" s="1"/>
      <c r="D31" s="116"/>
      <c r="E31" s="116"/>
      <c r="F31" s="24"/>
      <c r="G31" s="1"/>
      <c r="H31" s="37"/>
      <c r="I31" s="1"/>
      <c r="J31" s="1"/>
      <c r="K31" s="24"/>
      <c r="L31" s="24"/>
      <c r="M31" s="24"/>
      <c r="N31" s="81"/>
      <c r="O31" s="81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23"/>
      <c r="B32" s="116"/>
      <c r="C32" s="1"/>
      <c r="D32" s="116"/>
      <c r="E32" s="116"/>
      <c r="F32" s="24"/>
      <c r="G32" s="1"/>
      <c r="H32" s="37"/>
      <c r="I32" s="1"/>
      <c r="J32" s="1"/>
      <c r="K32" s="24"/>
      <c r="L32" s="24"/>
      <c r="M32" s="24"/>
      <c r="N32" s="81"/>
      <c r="O32" s="81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23"/>
      <c r="B33" s="116"/>
      <c r="C33" s="1"/>
      <c r="D33" s="116"/>
      <c r="E33" s="116"/>
      <c r="F33" s="24"/>
      <c r="G33" s="1"/>
      <c r="H33" s="37"/>
      <c r="I33" s="1"/>
      <c r="J33" s="1"/>
      <c r="K33" s="24"/>
      <c r="L33" s="24"/>
      <c r="M33" s="24"/>
      <c r="N33" s="81"/>
      <c r="O33" s="81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23"/>
      <c r="B34" s="116"/>
      <c r="C34" s="1"/>
      <c r="D34" s="116"/>
      <c r="E34" s="116"/>
      <c r="F34" s="24"/>
      <c r="G34" s="1"/>
      <c r="H34" s="37"/>
      <c r="I34" s="1"/>
      <c r="J34" s="1"/>
      <c r="K34" s="24"/>
      <c r="L34" s="24"/>
      <c r="M34" s="24"/>
      <c r="N34" s="81"/>
      <c r="O34" s="81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23"/>
      <c r="B35" s="116"/>
      <c r="C35" s="1"/>
      <c r="D35" s="116"/>
      <c r="E35" s="116"/>
      <c r="F35" s="24"/>
      <c r="G35" s="1"/>
      <c r="H35" s="37"/>
      <c r="I35" s="1"/>
      <c r="J35" s="1"/>
      <c r="K35" s="24"/>
      <c r="L35" s="24"/>
      <c r="M35" s="24"/>
      <c r="N35" s="81"/>
      <c r="O35" s="81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23"/>
      <c r="B36" s="116"/>
      <c r="C36" s="1"/>
      <c r="D36" s="116"/>
      <c r="E36" s="116"/>
      <c r="F36" s="24"/>
      <c r="G36" s="1"/>
      <c r="H36" s="37"/>
      <c r="I36" s="1"/>
      <c r="J36" s="1"/>
      <c r="K36" s="24"/>
      <c r="L36" s="24"/>
      <c r="M36" s="24"/>
      <c r="N36" s="81"/>
      <c r="O36" s="81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23"/>
      <c r="B37" s="116"/>
      <c r="C37" s="1"/>
      <c r="D37" s="116"/>
      <c r="E37" s="116"/>
      <c r="F37" s="24"/>
      <c r="G37" s="1"/>
      <c r="H37" s="37"/>
      <c r="I37" s="1"/>
      <c r="J37" s="1"/>
      <c r="K37" s="24"/>
      <c r="L37" s="24"/>
      <c r="M37" s="24"/>
      <c r="N37" s="81"/>
      <c r="O37" s="81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23"/>
      <c r="B38" s="116"/>
      <c r="C38" s="1"/>
      <c r="D38" s="116"/>
      <c r="E38" s="116"/>
      <c r="F38" s="24"/>
      <c r="G38" s="1"/>
      <c r="H38" s="37"/>
      <c r="I38" s="1"/>
      <c r="J38" s="1"/>
      <c r="K38" s="24"/>
      <c r="L38" s="24"/>
      <c r="M38" s="24"/>
      <c r="N38" s="81"/>
      <c r="O38" s="81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23"/>
      <c r="B39" s="116"/>
      <c r="C39" s="1"/>
      <c r="D39" s="116"/>
      <c r="E39" s="116"/>
      <c r="F39" s="24"/>
      <c r="G39" s="1"/>
      <c r="H39" s="37"/>
      <c r="I39" s="1"/>
      <c r="J39" s="1"/>
      <c r="K39" s="24"/>
      <c r="L39" s="24"/>
      <c r="M39" s="24"/>
      <c r="N39" s="81"/>
      <c r="O39" s="81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3"/>
      <c r="B40" s="116"/>
      <c r="C40" s="1"/>
      <c r="D40" s="116"/>
      <c r="E40" s="116"/>
      <c r="F40" s="24"/>
      <c r="G40" s="1"/>
      <c r="H40" s="37"/>
      <c r="I40" s="1"/>
      <c r="J40" s="1"/>
      <c r="K40" s="24"/>
      <c r="L40" s="24"/>
      <c r="M40" s="24"/>
      <c r="N40" s="81"/>
      <c r="O40" s="81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3"/>
      <c r="B41" s="116"/>
      <c r="C41" s="1"/>
      <c r="D41" s="116"/>
      <c r="E41" s="116"/>
      <c r="F41" s="24"/>
      <c r="G41" s="1"/>
      <c r="H41" s="37"/>
      <c r="I41" s="1"/>
      <c r="J41" s="1"/>
      <c r="K41" s="24"/>
      <c r="L41" s="24"/>
      <c r="M41" s="24"/>
      <c r="N41" s="81"/>
      <c r="O41" s="81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3"/>
      <c r="B42" s="116"/>
      <c r="C42" s="1"/>
      <c r="D42" s="116"/>
      <c r="E42" s="116"/>
      <c r="F42" s="24"/>
      <c r="G42" s="1"/>
      <c r="H42" s="37"/>
      <c r="I42" s="1"/>
      <c r="J42" s="1"/>
      <c r="K42" s="24"/>
      <c r="L42" s="24"/>
      <c r="M42" s="24"/>
      <c r="N42" s="81"/>
      <c r="O42" s="81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2019-07-06T10:41:21Z</dcterms:modified>
</cp:coreProperties>
</file>