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AE13" i="1" l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M13" i="1"/>
  <c r="L13" i="1"/>
  <c r="K13" i="1"/>
  <c r="J13" i="1"/>
  <c r="I13" i="1"/>
  <c r="H13" i="1"/>
  <c r="H17" i="1" s="1"/>
  <c r="G13" i="1"/>
  <c r="G17" i="1" s="1"/>
  <c r="F13" i="1"/>
  <c r="F17" i="1" s="1"/>
  <c r="E13" i="1"/>
  <c r="E17" i="1" s="1"/>
  <c r="G20" i="1" l="1"/>
  <c r="O13" i="1"/>
  <c r="O17" i="1" s="1"/>
  <c r="O20" i="1" s="1"/>
  <c r="D14" i="1"/>
  <c r="F20" i="1"/>
  <c r="K17" i="1"/>
  <c r="E20" i="1"/>
  <c r="L17" i="1"/>
  <c r="H20" i="1"/>
  <c r="I17" i="1"/>
  <c r="L20" i="1" l="1"/>
  <c r="N13" i="1"/>
  <c r="N17" i="1" s="1"/>
  <c r="K20" i="1"/>
  <c r="M17" i="1"/>
  <c r="I20" i="1"/>
  <c r="N20" i="1" l="1"/>
  <c r="M20" i="1"/>
</calcChain>
</file>

<file path=xl/sharedStrings.xml><?xml version="1.0" encoding="utf-8"?>
<sst xmlns="http://schemas.openxmlformats.org/spreadsheetml/2006/main" count="86" uniqueCount="56">
  <si>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</si>
  <si>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</si>
  <si>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</si>
  <si>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</si>
  <si>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</si>
  <si>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</si>
  <si>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</si>
  <si>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</si>
  <si>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</si>
  <si>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</si>
  <si>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</si>
  <si>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</si>
  <si>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</si>
  <si>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</si>
  <si>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</si>
  <si>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</si>
  <si>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</si>
  <si>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</si>
  <si>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</si>
  <si>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</si>
  <si>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</si>
  <si>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</si>
  <si>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</si>
  <si>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</si>
  <si>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</si>
  <si>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</si>
  <si>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</si>
  <si>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</si>
  <si>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</si>
  <si>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</si>
  <si>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</si>
  <si>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</si>
  <si>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</si>
  <si>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</si>
  <si>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</si>
  <si>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1.  ottelu</t>
  </si>
  <si>
    <t>Seurat</t>
  </si>
  <si>
    <t>suomensarja</t>
  </si>
  <si>
    <t xml:space="preserve">Lyöty </t>
  </si>
  <si>
    <t xml:space="preserve">Tuotu </t>
  </si>
  <si>
    <t>MyVe</t>
  </si>
  <si>
    <t>MyVe = Mynämäen Vesa  (1920)</t>
  </si>
  <si>
    <t>ykköspesis</t>
  </si>
  <si>
    <t>Jana</t>
  </si>
  <si>
    <t>Iida Järvinen</t>
  </si>
  <si>
    <t>18.8.1999   Janakkala</t>
  </si>
  <si>
    <t>Jana = Janakkalan Jana  (1929),  kasvattajaseura</t>
  </si>
  <si>
    <t>Paukku</t>
  </si>
  <si>
    <t>Jana  2</t>
  </si>
  <si>
    <t>Paukku = Hämeenlinnan Paukku  (1961)</t>
  </si>
  <si>
    <t>08.08. 2020  MyVe - Pesä Ysit  1-2  (4-6, 3-1, 1-2)</t>
  </si>
  <si>
    <t>19.08. 2020  Fera - MyVe  2-1  (3-1, 1-3, 1-0)</t>
  </si>
  <si>
    <t>3.  ottelu</t>
  </si>
  <si>
    <t xml:space="preserve">  20 v 11 kk 21 pv   </t>
  </si>
  <si>
    <t xml:space="preserve">  21 v   0 kk   1 pv   </t>
  </si>
  <si>
    <t>12.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</si>
</sst>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0" fontId="1" fillId="6" borderId="3" xfId="0" applyFont="1" applyFill="1" applyBorder="1" applyAlignment="1">
      <alignment horizontal="left"/>
    </xf>
    <xf numFmtId="165" fontId="1" fillId="6" borderId="3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/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1" fillId="4" borderId="13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right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9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31" width="5.7109375" style="26" customWidth="1"/>
    <col min="32" max="32" width="66.140625" style="26" customWidth="1"/>
    <col min="33" max="16384" width="9.140625" style="26"/>
  </cols>
  <sheetData>
    <row r="1" spans="1:37" s="9" customFormat="1" ht="15" customHeight="1" x14ac:dyDescent="0.2">
      <c r="A1" s="1"/>
      <c r="B1" s="2" t="s">
        <v>44</v>
      </c>
      <c r="C1" s="2"/>
      <c r="D1" s="3"/>
      <c r="E1" s="4" t="s">
        <v>45</v>
      </c>
      <c r="F1" s="5"/>
      <c r="G1" s="6"/>
      <c r="H1" s="3"/>
      <c r="I1" s="5"/>
      <c r="J1" s="5"/>
      <c r="K1" s="5"/>
      <c r="L1" s="3"/>
      <c r="M1" s="3"/>
      <c r="N1" s="3"/>
      <c r="O1" s="5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7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30</v>
      </c>
      <c r="AC2" s="20"/>
      <c r="AD2" s="14"/>
      <c r="AE2" s="15"/>
      <c r="AF2" s="23"/>
      <c r="AG2" s="24"/>
      <c r="AH2" s="24"/>
      <c r="AI2" s="24"/>
      <c r="AJ2" s="24"/>
      <c r="AK2" s="7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23</v>
      </c>
      <c r="O3" s="25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24</v>
      </c>
      <c r="AA3" s="18" t="s">
        <v>25</v>
      </c>
      <c r="AB3" s="15" t="s">
        <v>26</v>
      </c>
      <c r="AC3" s="15" t="s">
        <v>31</v>
      </c>
      <c r="AD3" s="17" t="s">
        <v>32</v>
      </c>
      <c r="AE3" s="18" t="s">
        <v>33</v>
      </c>
      <c r="AF3" s="23"/>
      <c r="AG3" s="24"/>
      <c r="AH3" s="24"/>
      <c r="AI3" s="24"/>
      <c r="AJ3" s="24"/>
      <c r="AK3" s="7"/>
    </row>
    <row r="4" spans="1:37" ht="15" customHeight="1" x14ac:dyDescent="0.2">
      <c r="A4" s="1"/>
      <c r="B4" s="61">
        <v>2015</v>
      </c>
      <c r="C4" s="61"/>
      <c r="D4" s="62" t="s">
        <v>43</v>
      </c>
      <c r="E4" s="61"/>
      <c r="F4" s="63" t="s">
        <v>37</v>
      </c>
      <c r="G4" s="61"/>
      <c r="H4" s="61"/>
      <c r="I4" s="61"/>
      <c r="J4" s="61"/>
      <c r="K4" s="61"/>
      <c r="L4" s="61"/>
      <c r="M4" s="61"/>
      <c r="N4" s="64"/>
      <c r="O4" s="25"/>
      <c r="P4" s="27"/>
      <c r="Q4" s="27"/>
      <c r="R4" s="27"/>
      <c r="S4" s="27"/>
      <c r="T4" s="27"/>
      <c r="U4" s="31"/>
      <c r="V4" s="31"/>
      <c r="W4" s="31"/>
      <c r="X4" s="31"/>
      <c r="Y4" s="31"/>
      <c r="Z4" s="27"/>
      <c r="AA4" s="27"/>
      <c r="AB4" s="27"/>
      <c r="AC4" s="27"/>
      <c r="AD4" s="27"/>
      <c r="AE4" s="27"/>
      <c r="AF4" s="23"/>
      <c r="AG4" s="7"/>
      <c r="AH4" s="7"/>
      <c r="AI4" s="7"/>
      <c r="AJ4" s="7"/>
      <c r="AK4" s="7"/>
    </row>
    <row r="5" spans="1:37" ht="15" customHeight="1" x14ac:dyDescent="0.2">
      <c r="A5" s="1"/>
      <c r="B5" s="61">
        <v>2016</v>
      </c>
      <c r="C5" s="61"/>
      <c r="D5" s="62" t="s">
        <v>47</v>
      </c>
      <c r="E5" s="61"/>
      <c r="F5" s="63" t="s">
        <v>37</v>
      </c>
      <c r="G5" s="61"/>
      <c r="H5" s="61"/>
      <c r="I5" s="61"/>
      <c r="J5" s="61"/>
      <c r="K5" s="61"/>
      <c r="L5" s="61"/>
      <c r="M5" s="61"/>
      <c r="N5" s="64"/>
      <c r="O5" s="25"/>
      <c r="P5" s="27"/>
      <c r="Q5" s="27"/>
      <c r="R5" s="27"/>
      <c r="S5" s="27"/>
      <c r="T5" s="27"/>
      <c r="U5" s="31"/>
      <c r="V5" s="31"/>
      <c r="W5" s="31"/>
      <c r="X5" s="31"/>
      <c r="Y5" s="31"/>
      <c r="Z5" s="27"/>
      <c r="AA5" s="27"/>
      <c r="AB5" s="27"/>
      <c r="AC5" s="27"/>
      <c r="AD5" s="27"/>
      <c r="AE5" s="27"/>
      <c r="AF5" s="23"/>
      <c r="AG5" s="7"/>
      <c r="AH5" s="7"/>
      <c r="AI5" s="7"/>
      <c r="AJ5" s="7"/>
      <c r="AK5" s="7"/>
    </row>
    <row r="6" spans="1:37" ht="15" customHeight="1" x14ac:dyDescent="0.2">
      <c r="A6" s="1"/>
      <c r="B6" s="65">
        <v>2016</v>
      </c>
      <c r="C6" s="65"/>
      <c r="D6" s="66" t="s">
        <v>47</v>
      </c>
      <c r="E6" s="65"/>
      <c r="F6" s="67" t="s">
        <v>42</v>
      </c>
      <c r="G6" s="68"/>
      <c r="H6" s="69"/>
      <c r="I6" s="65"/>
      <c r="J6" s="65"/>
      <c r="K6" s="65"/>
      <c r="L6" s="65"/>
      <c r="M6" s="65"/>
      <c r="N6" s="70"/>
      <c r="O6" s="25"/>
      <c r="P6" s="27"/>
      <c r="Q6" s="27"/>
      <c r="R6" s="27"/>
      <c r="S6" s="27"/>
      <c r="T6" s="27"/>
      <c r="U6" s="31"/>
      <c r="V6" s="31"/>
      <c r="W6" s="31"/>
      <c r="X6" s="31"/>
      <c r="Y6" s="31"/>
      <c r="Z6" s="27"/>
      <c r="AA6" s="27"/>
      <c r="AB6" s="27"/>
      <c r="AC6" s="27"/>
      <c r="AD6" s="27"/>
      <c r="AE6" s="27"/>
      <c r="AF6" s="23"/>
      <c r="AG6" s="7"/>
      <c r="AH6" s="7"/>
      <c r="AI6" s="7"/>
      <c r="AJ6" s="7"/>
      <c r="AK6" s="7"/>
    </row>
    <row r="7" spans="1:37" ht="15" customHeight="1" x14ac:dyDescent="0.2">
      <c r="A7" s="1"/>
      <c r="B7" s="65">
        <v>2017</v>
      </c>
      <c r="C7" s="65"/>
      <c r="D7" s="66" t="s">
        <v>47</v>
      </c>
      <c r="E7" s="65"/>
      <c r="F7" s="67" t="s">
        <v>42</v>
      </c>
      <c r="G7" s="68"/>
      <c r="H7" s="69"/>
      <c r="I7" s="65"/>
      <c r="J7" s="65"/>
      <c r="K7" s="65"/>
      <c r="L7" s="65"/>
      <c r="M7" s="65"/>
      <c r="N7" s="70"/>
      <c r="O7" s="25"/>
      <c r="P7" s="27"/>
      <c r="Q7" s="27"/>
      <c r="R7" s="27"/>
      <c r="S7" s="27"/>
      <c r="T7" s="27"/>
      <c r="U7" s="31"/>
      <c r="V7" s="31"/>
      <c r="W7" s="31"/>
      <c r="X7" s="31"/>
      <c r="Y7" s="31"/>
      <c r="Z7" s="27"/>
      <c r="AA7" s="27"/>
      <c r="AB7" s="27"/>
      <c r="AC7" s="27"/>
      <c r="AD7" s="27"/>
      <c r="AE7" s="27"/>
      <c r="AF7" s="23"/>
      <c r="AG7" s="7"/>
      <c r="AH7" s="7"/>
      <c r="AI7" s="7"/>
      <c r="AJ7" s="7"/>
      <c r="AK7" s="7"/>
    </row>
    <row r="8" spans="1:37" ht="15" customHeight="1" x14ac:dyDescent="0.2">
      <c r="A8" s="1"/>
      <c r="B8" s="61">
        <v>2018</v>
      </c>
      <c r="C8" s="61"/>
      <c r="D8" s="62" t="s">
        <v>48</v>
      </c>
      <c r="E8" s="61"/>
      <c r="F8" s="63" t="s">
        <v>37</v>
      </c>
      <c r="G8" s="61"/>
      <c r="H8" s="61"/>
      <c r="I8" s="61"/>
      <c r="J8" s="61"/>
      <c r="K8" s="61"/>
      <c r="L8" s="61"/>
      <c r="M8" s="61"/>
      <c r="N8" s="64"/>
      <c r="O8" s="25"/>
      <c r="P8" s="27"/>
      <c r="Q8" s="27"/>
      <c r="R8" s="27"/>
      <c r="S8" s="27"/>
      <c r="T8" s="27"/>
      <c r="U8" s="31"/>
      <c r="V8" s="31"/>
      <c r="W8" s="31"/>
      <c r="X8" s="31"/>
      <c r="Y8" s="31"/>
      <c r="Z8" s="27"/>
      <c r="AA8" s="27"/>
      <c r="AB8" s="27"/>
      <c r="AC8" s="27"/>
      <c r="AD8" s="27"/>
      <c r="AE8" s="27"/>
      <c r="AF8" s="23"/>
      <c r="AG8" s="7"/>
      <c r="AH8" s="7"/>
      <c r="AI8" s="7"/>
      <c r="AJ8" s="7"/>
      <c r="AK8" s="7"/>
    </row>
    <row r="9" spans="1:37" ht="15" customHeight="1" x14ac:dyDescent="0.2">
      <c r="A9" s="1"/>
      <c r="B9" s="65">
        <v>2018</v>
      </c>
      <c r="C9" s="65"/>
      <c r="D9" s="66" t="s">
        <v>43</v>
      </c>
      <c r="E9" s="65"/>
      <c r="F9" s="67" t="s">
        <v>42</v>
      </c>
      <c r="G9" s="68"/>
      <c r="H9" s="69"/>
      <c r="I9" s="65"/>
      <c r="J9" s="65"/>
      <c r="K9" s="65"/>
      <c r="L9" s="65"/>
      <c r="M9" s="65"/>
      <c r="N9" s="70"/>
      <c r="O9" s="25"/>
      <c r="P9" s="27"/>
      <c r="Q9" s="27"/>
      <c r="R9" s="27"/>
      <c r="S9" s="27"/>
      <c r="T9" s="27"/>
      <c r="U9" s="31"/>
      <c r="V9" s="31"/>
      <c r="W9" s="31"/>
      <c r="X9" s="31"/>
      <c r="Y9" s="31"/>
      <c r="Z9" s="27"/>
      <c r="AA9" s="27"/>
      <c r="AB9" s="27"/>
      <c r="AC9" s="27"/>
      <c r="AD9" s="27"/>
      <c r="AE9" s="27"/>
      <c r="AF9" s="23"/>
      <c r="AG9" s="7"/>
      <c r="AH9" s="7"/>
      <c r="AI9" s="7"/>
      <c r="AJ9" s="7"/>
      <c r="AK9" s="7"/>
    </row>
    <row r="10" spans="1:37" ht="15" customHeight="1" x14ac:dyDescent="0.2">
      <c r="A10" s="1"/>
      <c r="B10" s="65">
        <v>2019</v>
      </c>
      <c r="C10" s="65"/>
      <c r="D10" s="66" t="s">
        <v>43</v>
      </c>
      <c r="E10" s="65"/>
      <c r="F10" s="67" t="s">
        <v>42</v>
      </c>
      <c r="G10" s="68"/>
      <c r="H10" s="69"/>
      <c r="I10" s="65"/>
      <c r="J10" s="65"/>
      <c r="K10" s="65"/>
      <c r="L10" s="65"/>
      <c r="M10" s="65"/>
      <c r="N10" s="70"/>
      <c r="O10" s="25"/>
      <c r="P10" s="27"/>
      <c r="Q10" s="27"/>
      <c r="R10" s="27"/>
      <c r="S10" s="27"/>
      <c r="T10" s="27"/>
      <c r="U10" s="31"/>
      <c r="V10" s="31"/>
      <c r="W10" s="31"/>
      <c r="X10" s="31"/>
      <c r="Y10" s="31"/>
      <c r="Z10" s="27"/>
      <c r="AA10" s="27"/>
      <c r="AB10" s="27"/>
      <c r="AC10" s="27"/>
      <c r="AD10" s="27"/>
      <c r="AE10" s="27"/>
      <c r="AF10" s="23"/>
      <c r="AG10" s="7"/>
      <c r="AH10" s="7"/>
      <c r="AI10" s="7"/>
      <c r="AJ10" s="7"/>
      <c r="AK10" s="7"/>
    </row>
    <row r="11" spans="1:37" ht="15" customHeight="1" x14ac:dyDescent="0.2">
      <c r="A11" s="1"/>
      <c r="B11" s="65">
        <v>2020</v>
      </c>
      <c r="C11" s="65"/>
      <c r="D11" s="66" t="s">
        <v>43</v>
      </c>
      <c r="E11" s="65"/>
      <c r="F11" s="67" t="s">
        <v>42</v>
      </c>
      <c r="G11" s="68"/>
      <c r="H11" s="69"/>
      <c r="I11" s="65"/>
      <c r="J11" s="65"/>
      <c r="K11" s="65"/>
      <c r="L11" s="65"/>
      <c r="M11" s="65"/>
      <c r="N11" s="70"/>
      <c r="O11" s="25"/>
      <c r="P11" s="27"/>
      <c r="Q11" s="27"/>
      <c r="R11" s="27"/>
      <c r="S11" s="27"/>
      <c r="T11" s="27"/>
      <c r="U11" s="31"/>
      <c r="V11" s="31"/>
      <c r="W11" s="31"/>
      <c r="X11" s="31"/>
      <c r="Y11" s="31"/>
      <c r="Z11" s="27"/>
      <c r="AA11" s="27"/>
      <c r="AB11" s="27"/>
      <c r="AC11" s="27"/>
      <c r="AD11" s="27"/>
      <c r="AE11" s="27"/>
      <c r="AF11" s="23"/>
      <c r="AG11" s="7"/>
      <c r="AH11" s="7"/>
      <c r="AI11" s="7"/>
      <c r="AJ11" s="7"/>
      <c r="AK11" s="7"/>
    </row>
    <row r="12" spans="1:37" ht="15" customHeight="1" x14ac:dyDescent="0.2">
      <c r="A12" s="1"/>
      <c r="B12" s="27">
        <v>2020</v>
      </c>
      <c r="C12" s="27" t="s">
        <v>55</v>
      </c>
      <c r="D12" s="28" t="s">
        <v>40</v>
      </c>
      <c r="E12" s="27">
        <v>4</v>
      </c>
      <c r="F12" s="27">
        <v>0</v>
      </c>
      <c r="G12" s="27">
        <v>1</v>
      </c>
      <c r="H12" s="27">
        <v>0</v>
      </c>
      <c r="I12" s="27">
        <v>5</v>
      </c>
      <c r="J12" s="27">
        <v>3</v>
      </c>
      <c r="K12" s="27">
        <v>1</v>
      </c>
      <c r="L12" s="27">
        <v>0</v>
      </c>
      <c r="M12" s="27">
        <v>1</v>
      </c>
      <c r="N12" s="29">
        <v>0.38500000000000001</v>
      </c>
      <c r="O12" s="30">
        <v>13</v>
      </c>
      <c r="P12" s="27"/>
      <c r="Q12" s="27"/>
      <c r="R12" s="27"/>
      <c r="S12" s="27"/>
      <c r="T12" s="27"/>
      <c r="U12" s="31"/>
      <c r="V12" s="31"/>
      <c r="W12" s="31"/>
      <c r="X12" s="31"/>
      <c r="Y12" s="31"/>
      <c r="Z12" s="27"/>
      <c r="AA12" s="27"/>
      <c r="AB12" s="27"/>
      <c r="AC12" s="27"/>
      <c r="AD12" s="27"/>
      <c r="AE12" s="27"/>
      <c r="AF12" s="23"/>
      <c r="AG12" s="24"/>
      <c r="AH12" s="24"/>
      <c r="AI12" s="24"/>
      <c r="AJ12" s="24"/>
      <c r="AK12" s="7"/>
    </row>
    <row r="13" spans="1:37" ht="15" customHeight="1" x14ac:dyDescent="0.2">
      <c r="A13" s="1"/>
      <c r="B13" s="16" t="s">
        <v>9</v>
      </c>
      <c r="C13" s="17"/>
      <c r="D13" s="15"/>
      <c r="E13" s="18">
        <f t="shared" ref="E13:M13" si="0">SUM(E9:E12)</f>
        <v>4</v>
      </c>
      <c r="F13" s="18">
        <f t="shared" si="0"/>
        <v>0</v>
      </c>
      <c r="G13" s="18">
        <f t="shared" si="0"/>
        <v>1</v>
      </c>
      <c r="H13" s="18">
        <f t="shared" si="0"/>
        <v>0</v>
      </c>
      <c r="I13" s="18">
        <f t="shared" si="0"/>
        <v>5</v>
      </c>
      <c r="J13" s="18">
        <f t="shared" si="0"/>
        <v>3</v>
      </c>
      <c r="K13" s="18">
        <f t="shared" si="0"/>
        <v>1</v>
      </c>
      <c r="L13" s="18">
        <f t="shared" si="0"/>
        <v>0</v>
      </c>
      <c r="M13" s="18">
        <f t="shared" si="0"/>
        <v>1</v>
      </c>
      <c r="N13" s="32">
        <f>PRODUCT(I13/O13)</f>
        <v>0.38461538461538464</v>
      </c>
      <c r="O13" s="33">
        <f t="shared" ref="O13:AE13" si="1">SUM(O9:O12)</f>
        <v>13</v>
      </c>
      <c r="P13" s="18">
        <f t="shared" si="1"/>
        <v>0</v>
      </c>
      <c r="Q13" s="18">
        <f t="shared" si="1"/>
        <v>0</v>
      </c>
      <c r="R13" s="18">
        <f t="shared" si="1"/>
        <v>0</v>
      </c>
      <c r="S13" s="18">
        <f t="shared" si="1"/>
        <v>0</v>
      </c>
      <c r="T13" s="18">
        <f t="shared" si="1"/>
        <v>0</v>
      </c>
      <c r="U13" s="18">
        <f t="shared" si="1"/>
        <v>0</v>
      </c>
      <c r="V13" s="18">
        <f t="shared" si="1"/>
        <v>0</v>
      </c>
      <c r="W13" s="18">
        <f t="shared" si="1"/>
        <v>0</v>
      </c>
      <c r="X13" s="18">
        <f t="shared" si="1"/>
        <v>0</v>
      </c>
      <c r="Y13" s="18">
        <f t="shared" si="1"/>
        <v>0</v>
      </c>
      <c r="Z13" s="18">
        <f t="shared" si="1"/>
        <v>0</v>
      </c>
      <c r="AA13" s="18">
        <f t="shared" si="1"/>
        <v>0</v>
      </c>
      <c r="AB13" s="18">
        <f t="shared" si="1"/>
        <v>0</v>
      </c>
      <c r="AC13" s="18">
        <f t="shared" si="1"/>
        <v>0</v>
      </c>
      <c r="AD13" s="18">
        <f t="shared" si="1"/>
        <v>0</v>
      </c>
      <c r="AE13" s="18">
        <f t="shared" si="1"/>
        <v>0</v>
      </c>
      <c r="AF13" s="23"/>
      <c r="AG13" s="24"/>
      <c r="AH13" s="24"/>
      <c r="AI13" s="24"/>
      <c r="AJ13" s="24"/>
      <c r="AK13" s="7"/>
    </row>
    <row r="14" spans="1:37" ht="15" customHeight="1" x14ac:dyDescent="0.2">
      <c r="A14" s="1"/>
      <c r="B14" s="28" t="s">
        <v>2</v>
      </c>
      <c r="C14" s="34"/>
      <c r="D14" s="35">
        <f>SUM(F13:H13)+((I13-F13-G13)/3)+(E13/3)+(Z13*25)+(AA13*25)+(AB13*10)+(AC13*25)+(AD13*20)+(AE13*15)</f>
        <v>3.6666666666666661</v>
      </c>
      <c r="E14" s="1"/>
      <c r="F14" s="1"/>
      <c r="G14" s="1"/>
      <c r="H14" s="1"/>
      <c r="I14" s="1"/>
      <c r="J14" s="1"/>
      <c r="K14" s="1"/>
      <c r="L14" s="1"/>
      <c r="M14" s="1"/>
      <c r="N14" s="36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37"/>
      <c r="AE14" s="1"/>
      <c r="AF14" s="23"/>
      <c r="AG14" s="24"/>
      <c r="AH14" s="24"/>
      <c r="AI14" s="24"/>
      <c r="AJ14" s="24"/>
      <c r="AK14" s="7"/>
    </row>
    <row r="15" spans="1:37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6"/>
      <c r="O15" s="38"/>
      <c r="P15" s="1"/>
      <c r="Q15" s="39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23"/>
      <c r="AG15" s="24"/>
      <c r="AH15" s="24"/>
      <c r="AI15" s="24"/>
      <c r="AJ15" s="24"/>
      <c r="AK15" s="7"/>
    </row>
    <row r="16" spans="1:37" s="9" customFormat="1" ht="15" customHeight="1" x14ac:dyDescent="0.25">
      <c r="A16" s="1"/>
      <c r="B16" s="22" t="s">
        <v>16</v>
      </c>
      <c r="C16" s="40"/>
      <c r="D16" s="40"/>
      <c r="E16" s="18" t="s">
        <v>4</v>
      </c>
      <c r="F16" s="18" t="s">
        <v>13</v>
      </c>
      <c r="G16" s="15" t="s">
        <v>14</v>
      </c>
      <c r="H16" s="18" t="s">
        <v>15</v>
      </c>
      <c r="I16" s="18" t="s">
        <v>3</v>
      </c>
      <c r="J16" s="1"/>
      <c r="K16" s="18" t="s">
        <v>27</v>
      </c>
      <c r="L16" s="18" t="s">
        <v>28</v>
      </c>
      <c r="M16" s="18" t="s">
        <v>29</v>
      </c>
      <c r="N16" s="18" t="s">
        <v>23</v>
      </c>
      <c r="O16" s="25"/>
      <c r="P16" s="41" t="s">
        <v>34</v>
      </c>
      <c r="Q16" s="12"/>
      <c r="R16" s="12"/>
      <c r="S16" s="12"/>
      <c r="T16" s="42"/>
      <c r="U16" s="42"/>
      <c r="V16" s="42"/>
      <c r="W16" s="42"/>
      <c r="X16" s="42"/>
      <c r="Y16" s="12"/>
      <c r="Z16" s="12"/>
      <c r="AA16" s="12"/>
      <c r="AB16" s="12"/>
      <c r="AC16" s="12"/>
      <c r="AD16" s="12"/>
      <c r="AE16" s="43"/>
      <c r="AF16" s="23"/>
      <c r="AG16" s="8"/>
      <c r="AH16" s="24"/>
      <c r="AI16" s="24"/>
      <c r="AJ16" s="24"/>
      <c r="AK16" s="7"/>
    </row>
    <row r="17" spans="1:37" ht="15" customHeight="1" x14ac:dyDescent="0.2">
      <c r="A17" s="1"/>
      <c r="B17" s="41" t="s">
        <v>17</v>
      </c>
      <c r="C17" s="12"/>
      <c r="D17" s="43"/>
      <c r="E17" s="27">
        <f>PRODUCT(E13)</f>
        <v>4</v>
      </c>
      <c r="F17" s="27">
        <f>PRODUCT(F13)</f>
        <v>0</v>
      </c>
      <c r="G17" s="27">
        <f>PRODUCT(G13)</f>
        <v>1</v>
      </c>
      <c r="H17" s="27">
        <f>PRODUCT(H13)</f>
        <v>0</v>
      </c>
      <c r="I17" s="27">
        <f>PRODUCT(I13)</f>
        <v>5</v>
      </c>
      <c r="J17" s="1"/>
      <c r="K17" s="44">
        <f>PRODUCT((F17+G17)/E17)</f>
        <v>0.25</v>
      </c>
      <c r="L17" s="44">
        <f>PRODUCT(H17/E17)</f>
        <v>0</v>
      </c>
      <c r="M17" s="44">
        <f>PRODUCT(I17/E17)</f>
        <v>1.25</v>
      </c>
      <c r="N17" s="29">
        <f>PRODUCT(N13)</f>
        <v>0.38461538461538464</v>
      </c>
      <c r="O17" s="25">
        <f>PRODUCT(O13)</f>
        <v>13</v>
      </c>
      <c r="P17" s="71" t="s">
        <v>21</v>
      </c>
      <c r="Q17" s="72"/>
      <c r="R17" s="73" t="s">
        <v>50</v>
      </c>
      <c r="S17" s="73"/>
      <c r="T17" s="73"/>
      <c r="U17" s="73"/>
      <c r="V17" s="73"/>
      <c r="W17" s="73"/>
      <c r="X17" s="73"/>
      <c r="Y17" s="73"/>
      <c r="Z17" s="73"/>
      <c r="AA17" s="74" t="s">
        <v>35</v>
      </c>
      <c r="AB17" s="74"/>
      <c r="AC17" s="74"/>
      <c r="AD17" s="74"/>
      <c r="AE17" s="75" t="s">
        <v>53</v>
      </c>
      <c r="AF17" s="23"/>
      <c r="AG17" s="24"/>
      <c r="AH17" s="24"/>
      <c r="AI17" s="24"/>
      <c r="AJ17" s="24"/>
      <c r="AK17" s="7"/>
    </row>
    <row r="18" spans="1:37" ht="15" customHeight="1" x14ac:dyDescent="0.2">
      <c r="A18" s="1"/>
      <c r="B18" s="45" t="s">
        <v>18</v>
      </c>
      <c r="C18" s="46"/>
      <c r="D18" s="47"/>
      <c r="E18" s="27"/>
      <c r="F18" s="27"/>
      <c r="G18" s="27"/>
      <c r="H18" s="27"/>
      <c r="I18" s="27"/>
      <c r="J18" s="1"/>
      <c r="K18" s="44"/>
      <c r="L18" s="44"/>
      <c r="M18" s="44"/>
      <c r="N18" s="29"/>
      <c r="O18" s="30"/>
      <c r="P18" s="76" t="s">
        <v>38</v>
      </c>
      <c r="Q18" s="77"/>
      <c r="R18" s="78" t="s">
        <v>51</v>
      </c>
      <c r="S18" s="78"/>
      <c r="T18" s="78"/>
      <c r="U18" s="78"/>
      <c r="V18" s="78"/>
      <c r="W18" s="78"/>
      <c r="X18" s="78"/>
      <c r="Y18" s="78"/>
      <c r="Z18" s="78"/>
      <c r="AA18" s="79" t="s">
        <v>52</v>
      </c>
      <c r="AB18" s="78"/>
      <c r="AC18" s="78"/>
      <c r="AD18" s="79"/>
      <c r="AE18" s="80" t="s">
        <v>54</v>
      </c>
      <c r="AF18" s="23"/>
      <c r="AG18" s="1"/>
      <c r="AH18" s="24"/>
      <c r="AI18" s="24"/>
      <c r="AJ18" s="24"/>
      <c r="AK18" s="7"/>
    </row>
    <row r="19" spans="1:37" ht="15" customHeight="1" x14ac:dyDescent="0.2">
      <c r="A19" s="1"/>
      <c r="B19" s="48" t="s">
        <v>19</v>
      </c>
      <c r="C19" s="49"/>
      <c r="D19" s="50"/>
      <c r="E19" s="31"/>
      <c r="F19" s="31"/>
      <c r="G19" s="31"/>
      <c r="H19" s="31"/>
      <c r="I19" s="31"/>
      <c r="J19" s="1"/>
      <c r="K19" s="51"/>
      <c r="L19" s="51"/>
      <c r="M19" s="51"/>
      <c r="N19" s="52"/>
      <c r="O19" s="25"/>
      <c r="P19" s="76" t="s">
        <v>39</v>
      </c>
      <c r="Q19" s="77"/>
      <c r="R19" s="78"/>
      <c r="S19" s="78"/>
      <c r="T19" s="78"/>
      <c r="U19" s="78"/>
      <c r="V19" s="78"/>
      <c r="W19" s="78"/>
      <c r="X19" s="78"/>
      <c r="Y19" s="78"/>
      <c r="Z19" s="78"/>
      <c r="AA19" s="79"/>
      <c r="AB19" s="78"/>
      <c r="AC19" s="78"/>
      <c r="AD19" s="79"/>
      <c r="AE19" s="80"/>
      <c r="AF19" s="23"/>
      <c r="AG19" s="1"/>
      <c r="AH19" s="24"/>
      <c r="AI19" s="24"/>
      <c r="AJ19" s="24"/>
      <c r="AK19" s="7"/>
    </row>
    <row r="20" spans="1:37" ht="15" customHeight="1" x14ac:dyDescent="0.2">
      <c r="A20" s="1"/>
      <c r="B20" s="53" t="s">
        <v>20</v>
      </c>
      <c r="C20" s="54"/>
      <c r="D20" s="55"/>
      <c r="E20" s="18">
        <f>SUM(E17:E19)</f>
        <v>4</v>
      </c>
      <c r="F20" s="18">
        <f>SUM(F17:F19)</f>
        <v>0</v>
      </c>
      <c r="G20" s="18">
        <f>SUM(G17:G19)</f>
        <v>1</v>
      </c>
      <c r="H20" s="18">
        <f>SUM(H17:H19)</f>
        <v>0</v>
      </c>
      <c r="I20" s="18">
        <f>SUM(I17:I19)</f>
        <v>5</v>
      </c>
      <c r="J20" s="1"/>
      <c r="K20" s="56">
        <f>PRODUCT((F20+G20)/E20)</f>
        <v>0.25</v>
      </c>
      <c r="L20" s="56">
        <f>PRODUCT(H20/E20)</f>
        <v>0</v>
      </c>
      <c r="M20" s="56">
        <f>PRODUCT(I20/E20)</f>
        <v>1.25</v>
      </c>
      <c r="N20" s="32">
        <f>PRODUCT(I20/O20)</f>
        <v>0.38461538461538464</v>
      </c>
      <c r="O20" s="25">
        <f>SUM(O17:O19)</f>
        <v>13</v>
      </c>
      <c r="P20" s="81" t="s">
        <v>22</v>
      </c>
      <c r="Q20" s="82"/>
      <c r="R20" s="83"/>
      <c r="S20" s="83"/>
      <c r="T20" s="83"/>
      <c r="U20" s="83"/>
      <c r="V20" s="83"/>
      <c r="W20" s="83"/>
      <c r="X20" s="83"/>
      <c r="Y20" s="83"/>
      <c r="Z20" s="83"/>
      <c r="AA20" s="84"/>
      <c r="AB20" s="83"/>
      <c r="AC20" s="83"/>
      <c r="AD20" s="84"/>
      <c r="AE20" s="85"/>
      <c r="AF20" s="23"/>
      <c r="AG20" s="1"/>
      <c r="AH20" s="8"/>
      <c r="AI20" s="8"/>
      <c r="AJ20" s="8"/>
      <c r="AK20" s="7"/>
    </row>
    <row r="21" spans="1:37" ht="15" customHeight="1" x14ac:dyDescent="0.25">
      <c r="A21" s="1"/>
      <c r="B21" s="37"/>
      <c r="C21" s="37"/>
      <c r="D21" s="37"/>
      <c r="E21" s="37"/>
      <c r="F21" s="37"/>
      <c r="G21" s="37"/>
      <c r="H21" s="37"/>
      <c r="I21" s="37"/>
      <c r="J21" s="1"/>
      <c r="K21" s="37"/>
      <c r="L21" s="37"/>
      <c r="M21" s="37"/>
      <c r="N21" s="36"/>
      <c r="O21" s="25"/>
      <c r="P21" s="1"/>
      <c r="Q21" s="39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1"/>
      <c r="AH21" s="24"/>
      <c r="AI21" s="24"/>
      <c r="AJ21" s="24"/>
      <c r="AK21" s="7"/>
    </row>
    <row r="22" spans="1:37" ht="15" customHeight="1" x14ac:dyDescent="0.25">
      <c r="A22" s="1"/>
      <c r="B22" s="1" t="s">
        <v>36</v>
      </c>
      <c r="C22" s="1"/>
      <c r="D22" s="86" t="s">
        <v>46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5"/>
      <c r="P22" s="1"/>
      <c r="Q22" s="39"/>
      <c r="R22" s="1"/>
      <c r="S22" s="1"/>
      <c r="T22" s="25"/>
      <c r="U22" s="25"/>
      <c r="V22" s="57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25"/>
      <c r="AH22" s="8"/>
      <c r="AI22" s="8"/>
      <c r="AJ22" s="8"/>
      <c r="AK22" s="7"/>
    </row>
    <row r="23" spans="1:37" ht="15" customHeight="1" x14ac:dyDescent="0.25">
      <c r="A23" s="1"/>
      <c r="B23" s="1"/>
      <c r="C23" s="1"/>
      <c r="D23" s="87" t="s">
        <v>49</v>
      </c>
      <c r="E23" s="1"/>
      <c r="F23" s="1"/>
      <c r="G23" s="1"/>
      <c r="H23" s="1"/>
      <c r="I23" s="1"/>
      <c r="J23" s="1"/>
      <c r="K23" s="1"/>
      <c r="L23" s="1"/>
      <c r="M23" s="1"/>
      <c r="N23" s="39"/>
      <c r="O23" s="25"/>
      <c r="P23" s="1"/>
      <c r="Q23" s="39"/>
      <c r="R23" s="1"/>
      <c r="S23" s="1"/>
      <c r="T23" s="25"/>
      <c r="U23" s="25"/>
      <c r="V23" s="57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25"/>
      <c r="AH23" s="8"/>
      <c r="AI23" s="8"/>
      <c r="AJ23" s="8"/>
      <c r="AK23" s="7"/>
    </row>
    <row r="24" spans="1:37" ht="15" customHeight="1" x14ac:dyDescent="0.25">
      <c r="A24" s="1"/>
      <c r="B24" s="1"/>
      <c r="C24" s="1"/>
      <c r="D24" s="1" t="s">
        <v>41</v>
      </c>
      <c r="E24" s="1"/>
      <c r="F24" s="1"/>
      <c r="G24" s="1"/>
      <c r="H24" s="1"/>
      <c r="I24" s="1"/>
      <c r="J24" s="1"/>
      <c r="K24" s="1"/>
      <c r="L24" s="1"/>
      <c r="M24" s="1"/>
      <c r="N24" s="39"/>
      <c r="O24" s="25"/>
      <c r="P24" s="1"/>
      <c r="Q24" s="39"/>
      <c r="R24" s="1"/>
      <c r="S24" s="1"/>
      <c r="T24" s="25"/>
      <c r="U24" s="25"/>
      <c r="V24" s="57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7"/>
    </row>
    <row r="25" spans="1:37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9"/>
      <c r="O25" s="25"/>
      <c r="P25" s="1"/>
      <c r="Q25" s="39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7"/>
    </row>
    <row r="26" spans="1:37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9"/>
      <c r="O26" s="25"/>
      <c r="P26" s="1"/>
      <c r="Q26" s="39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7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9"/>
      <c r="O27" s="25"/>
      <c r="P27" s="1"/>
      <c r="Q27" s="39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7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9"/>
      <c r="O28" s="25"/>
      <c r="P28" s="1"/>
      <c r="Q28" s="39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7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9"/>
      <c r="O29" s="25"/>
      <c r="P29" s="1"/>
      <c r="Q29" s="39"/>
      <c r="R29" s="1"/>
      <c r="S29" s="1"/>
      <c r="T29" s="25"/>
      <c r="U29" s="25"/>
      <c r="V29" s="57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7"/>
    </row>
    <row r="30" spans="1:37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9"/>
      <c r="O30" s="25"/>
      <c r="P30" s="1"/>
      <c r="Q30" s="39"/>
      <c r="R30" s="1"/>
      <c r="S30" s="1"/>
      <c r="T30" s="25"/>
      <c r="U30" s="25"/>
      <c r="V30" s="57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7"/>
    </row>
    <row r="31" spans="1:37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9"/>
      <c r="O31" s="25"/>
      <c r="P31" s="1"/>
      <c r="Q31" s="39"/>
      <c r="R31" s="1"/>
      <c r="S31" s="1"/>
      <c r="T31" s="25"/>
      <c r="U31" s="25"/>
      <c r="V31" s="57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7"/>
    </row>
    <row r="32" spans="1:37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9"/>
      <c r="O32" s="25"/>
      <c r="P32" s="1"/>
      <c r="Q32" s="39"/>
      <c r="R32" s="1"/>
      <c r="S32" s="1"/>
      <c r="T32" s="25"/>
      <c r="U32" s="25"/>
      <c r="V32" s="57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7"/>
    </row>
    <row r="33" spans="1:37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9"/>
      <c r="O33" s="25"/>
      <c r="P33" s="1"/>
      <c r="Q33" s="39"/>
      <c r="R33" s="1"/>
      <c r="S33" s="1"/>
      <c r="T33" s="25"/>
      <c r="U33" s="25"/>
      <c r="V33" s="57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7"/>
    </row>
    <row r="34" spans="1:37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9"/>
      <c r="O34" s="25"/>
      <c r="P34" s="1"/>
      <c r="Q34" s="39"/>
      <c r="R34" s="1"/>
      <c r="S34" s="1"/>
      <c r="T34" s="25"/>
      <c r="U34" s="25"/>
      <c r="V34" s="57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7"/>
    </row>
    <row r="35" spans="1:37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9"/>
      <c r="O35" s="25"/>
      <c r="P35" s="1"/>
      <c r="Q35" s="39"/>
      <c r="R35" s="1"/>
      <c r="S35" s="1"/>
      <c r="T35" s="25"/>
      <c r="U35" s="25"/>
      <c r="V35" s="57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7"/>
    </row>
    <row r="36" spans="1:37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9"/>
      <c r="O36" s="25"/>
      <c r="P36" s="1"/>
      <c r="Q36" s="39"/>
      <c r="R36" s="1"/>
      <c r="S36" s="1"/>
      <c r="T36" s="25"/>
      <c r="U36" s="25"/>
      <c r="V36" s="57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7"/>
    </row>
    <row r="37" spans="1:37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9"/>
      <c r="O37" s="25"/>
      <c r="P37" s="1"/>
      <c r="Q37" s="39"/>
      <c r="R37" s="1"/>
      <c r="S37" s="1"/>
      <c r="T37" s="25"/>
      <c r="U37" s="25"/>
      <c r="V37" s="57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7"/>
    </row>
    <row r="38" spans="1:37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9"/>
      <c r="O38" s="25"/>
      <c r="P38" s="1"/>
      <c r="Q38" s="39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7"/>
    </row>
    <row r="39" spans="1:37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9"/>
      <c r="O39" s="25"/>
      <c r="P39" s="1"/>
      <c r="Q39" s="39"/>
      <c r="R39" s="1"/>
      <c r="S39" s="1"/>
      <c r="T39" s="25"/>
      <c r="U39" s="25"/>
      <c r="V39" s="57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7"/>
    </row>
    <row r="40" spans="1:37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9"/>
      <c r="O40" s="25"/>
      <c r="P40" s="1"/>
      <c r="Q40" s="39"/>
      <c r="R40" s="1"/>
      <c r="S40" s="1"/>
      <c r="T40" s="25"/>
      <c r="U40" s="25"/>
      <c r="V40" s="57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7"/>
    </row>
    <row r="41" spans="1:37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9"/>
      <c r="O41" s="25"/>
      <c r="P41" s="1"/>
      <c r="Q41" s="39"/>
      <c r="R41" s="1"/>
      <c r="S41" s="1"/>
      <c r="T41" s="25"/>
      <c r="U41" s="25"/>
      <c r="V41" s="57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7"/>
    </row>
    <row r="42" spans="1:37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9"/>
      <c r="O42" s="25"/>
      <c r="P42" s="1"/>
      <c r="Q42" s="39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7"/>
    </row>
    <row r="43" spans="1:37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9"/>
      <c r="O43" s="25"/>
      <c r="P43" s="1"/>
      <c r="Q43" s="39"/>
      <c r="R43" s="1"/>
      <c r="S43" s="1"/>
      <c r="T43" s="25"/>
      <c r="U43" s="25"/>
      <c r="V43" s="57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7"/>
    </row>
    <row r="44" spans="1:37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9"/>
      <c r="O44" s="25"/>
      <c r="P44" s="1"/>
      <c r="Q44" s="39"/>
      <c r="R44" s="1"/>
      <c r="S44" s="1"/>
      <c r="T44" s="25"/>
      <c r="U44" s="25"/>
      <c r="V44" s="57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7"/>
    </row>
    <row r="45" spans="1:37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9"/>
      <c r="O45" s="25"/>
      <c r="P45" s="1"/>
      <c r="Q45" s="39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7"/>
    </row>
    <row r="46" spans="1:37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9"/>
      <c r="O46" s="25"/>
      <c r="P46" s="1"/>
      <c r="Q46" s="39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7"/>
    </row>
    <row r="47" spans="1:37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9"/>
      <c r="O47" s="25"/>
      <c r="P47" s="1"/>
      <c r="Q47" s="39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7"/>
    </row>
    <row r="48" spans="1:37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9"/>
      <c r="O48" s="25"/>
      <c r="P48" s="1"/>
      <c r="Q48" s="39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7"/>
    </row>
    <row r="49" spans="1:37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9"/>
      <c r="O49" s="25"/>
      <c r="P49" s="1"/>
      <c r="Q49" s="39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7"/>
    </row>
    <row r="50" spans="1:37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9"/>
      <c r="O50" s="25"/>
      <c r="P50" s="1"/>
      <c r="Q50" s="39"/>
      <c r="R50" s="1"/>
      <c r="S50" s="1"/>
      <c r="T50" s="25"/>
      <c r="U50" s="25"/>
      <c r="V50" s="57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7"/>
    </row>
    <row r="51" spans="1:37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9"/>
      <c r="O51" s="25"/>
      <c r="P51" s="1"/>
      <c r="Q51" s="39"/>
      <c r="R51" s="1"/>
      <c r="S51" s="1"/>
      <c r="T51" s="25"/>
      <c r="U51" s="25"/>
      <c r="V51" s="57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7"/>
    </row>
    <row r="52" spans="1:37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9"/>
      <c r="O52" s="25"/>
      <c r="P52" s="1"/>
      <c r="Q52" s="39"/>
      <c r="R52" s="1"/>
      <c r="S52" s="1"/>
      <c r="T52" s="25"/>
      <c r="U52" s="25"/>
      <c r="V52" s="57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7"/>
    </row>
    <row r="53" spans="1:37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9"/>
      <c r="O53" s="25"/>
      <c r="P53" s="1"/>
      <c r="Q53" s="39"/>
      <c r="R53" s="1"/>
      <c r="S53" s="1"/>
      <c r="T53" s="25"/>
      <c r="U53" s="25"/>
      <c r="V53" s="57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7"/>
    </row>
    <row r="54" spans="1:37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9"/>
      <c r="O54" s="25"/>
      <c r="P54" s="1"/>
      <c r="Q54" s="39"/>
      <c r="R54" s="1"/>
      <c r="S54" s="1"/>
      <c r="T54" s="25"/>
      <c r="U54" s="25"/>
      <c r="V54" s="57"/>
      <c r="W54" s="1"/>
      <c r="X54" s="1"/>
      <c r="Y54" s="1"/>
      <c r="Z54" s="1"/>
      <c r="AA54" s="1"/>
      <c r="AB54" s="1"/>
      <c r="AC54" s="1"/>
      <c r="AD54" s="1"/>
      <c r="AE54" s="1"/>
      <c r="AF54" s="23"/>
      <c r="AG54" s="8"/>
      <c r="AH54" s="8"/>
      <c r="AI54" s="8"/>
      <c r="AJ54" s="8"/>
      <c r="AK54" s="7"/>
    </row>
    <row r="55" spans="1:37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9"/>
      <c r="O55" s="25"/>
      <c r="P55" s="1"/>
      <c r="Q55" s="39"/>
      <c r="R55" s="1"/>
      <c r="S55" s="1"/>
      <c r="T55" s="25"/>
      <c r="U55" s="25"/>
      <c r="V55" s="57"/>
      <c r="W55" s="1"/>
      <c r="X55" s="1"/>
      <c r="Y55" s="1"/>
      <c r="Z55" s="1"/>
      <c r="AA55" s="1"/>
      <c r="AB55" s="1"/>
      <c r="AC55" s="1"/>
      <c r="AD55" s="1"/>
      <c r="AE55" s="1"/>
      <c r="AF55" s="23"/>
      <c r="AG55" s="8"/>
      <c r="AH55" s="8"/>
      <c r="AI55" s="8"/>
      <c r="AJ55" s="8"/>
      <c r="AK55" s="7"/>
    </row>
    <row r="56" spans="1:37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9"/>
      <c r="O56" s="25"/>
      <c r="P56" s="1"/>
      <c r="Q56" s="39"/>
      <c r="R56" s="1"/>
      <c r="S56" s="1"/>
      <c r="T56" s="25"/>
      <c r="U56" s="25"/>
      <c r="V56" s="57"/>
      <c r="W56" s="1"/>
      <c r="X56" s="1"/>
      <c r="Y56" s="1"/>
      <c r="Z56" s="1"/>
      <c r="AA56" s="1"/>
      <c r="AB56" s="1"/>
      <c r="AC56" s="1"/>
      <c r="AD56" s="1"/>
      <c r="AE56" s="1"/>
      <c r="AF56" s="23"/>
      <c r="AG56" s="8"/>
      <c r="AH56" s="8"/>
      <c r="AI56" s="8"/>
      <c r="AJ56" s="8"/>
      <c r="AK56" s="7"/>
    </row>
    <row r="57" spans="1:37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9"/>
      <c r="O57" s="25"/>
      <c r="P57" s="1"/>
      <c r="Q57" s="39"/>
      <c r="R57" s="1"/>
      <c r="S57" s="1"/>
      <c r="T57" s="25"/>
      <c r="U57" s="25"/>
      <c r="V57" s="57"/>
      <c r="W57" s="1"/>
      <c r="X57" s="1"/>
      <c r="Y57" s="1"/>
      <c r="Z57" s="1"/>
      <c r="AA57" s="1"/>
      <c r="AB57" s="1"/>
      <c r="AC57" s="1"/>
      <c r="AD57" s="1"/>
      <c r="AE57" s="1"/>
      <c r="AF57" s="23"/>
      <c r="AG57" s="8"/>
      <c r="AH57" s="8"/>
      <c r="AI57" s="8"/>
      <c r="AJ57" s="8"/>
      <c r="AK57" s="7"/>
    </row>
    <row r="58" spans="1:37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9"/>
      <c r="O58" s="25"/>
      <c r="P58" s="1"/>
      <c r="Q58" s="39"/>
      <c r="R58" s="1"/>
      <c r="S58" s="1"/>
      <c r="T58" s="25"/>
      <c r="U58" s="25"/>
      <c r="V58" s="57"/>
      <c r="W58" s="1"/>
      <c r="X58" s="1"/>
      <c r="Y58" s="1"/>
      <c r="Z58" s="1"/>
      <c r="AA58" s="1"/>
      <c r="AB58" s="1"/>
      <c r="AC58" s="1"/>
      <c r="AD58" s="1"/>
      <c r="AE58" s="1"/>
      <c r="AF58" s="23"/>
      <c r="AG58" s="8"/>
      <c r="AH58" s="8"/>
      <c r="AI58" s="8"/>
      <c r="AJ58" s="8"/>
      <c r="AK58" s="7"/>
    </row>
    <row r="59" spans="1:37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9"/>
      <c r="O59" s="25"/>
      <c r="P59" s="1"/>
      <c r="Q59" s="39"/>
      <c r="R59" s="1"/>
      <c r="S59" s="1"/>
      <c r="T59" s="25"/>
      <c r="U59" s="25"/>
      <c r="V59" s="57"/>
      <c r="W59" s="1"/>
      <c r="X59" s="1"/>
      <c r="Y59" s="1"/>
      <c r="Z59" s="1"/>
      <c r="AA59" s="1"/>
      <c r="AB59" s="1"/>
      <c r="AC59" s="1"/>
      <c r="AD59" s="1"/>
      <c r="AE59" s="1"/>
      <c r="AF59" s="23"/>
      <c r="AG59" s="8"/>
      <c r="AH59" s="8"/>
      <c r="AI59" s="8"/>
      <c r="AJ59" s="8"/>
      <c r="AK59" s="7"/>
    </row>
    <row r="60" spans="1:37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9"/>
      <c r="O60" s="25"/>
      <c r="P60" s="1"/>
      <c r="Q60" s="39"/>
      <c r="R60" s="1"/>
      <c r="S60" s="1"/>
      <c r="T60" s="25"/>
      <c r="U60" s="25"/>
      <c r="V60" s="57"/>
      <c r="W60" s="1"/>
      <c r="X60" s="1"/>
      <c r="Y60" s="1"/>
      <c r="Z60" s="1"/>
      <c r="AA60" s="1"/>
      <c r="AB60" s="1"/>
      <c r="AC60" s="1"/>
      <c r="AD60" s="1"/>
      <c r="AE60" s="1"/>
      <c r="AF60" s="23"/>
      <c r="AG60" s="8"/>
      <c r="AH60" s="8"/>
      <c r="AI60" s="8"/>
      <c r="AJ60" s="8"/>
      <c r="AK60" s="7"/>
    </row>
    <row r="61" spans="1:37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9"/>
      <c r="O61" s="25"/>
      <c r="P61" s="1"/>
      <c r="Q61" s="39"/>
      <c r="R61" s="1"/>
      <c r="S61" s="1"/>
      <c r="T61" s="25"/>
      <c r="U61" s="25"/>
      <c r="V61" s="57"/>
      <c r="W61" s="1"/>
      <c r="X61" s="1"/>
      <c r="Y61" s="1"/>
      <c r="Z61" s="1"/>
      <c r="AA61" s="1"/>
      <c r="AB61" s="1"/>
      <c r="AC61" s="1"/>
      <c r="AD61" s="1"/>
      <c r="AE61" s="1"/>
      <c r="AF61" s="23"/>
      <c r="AG61" s="8"/>
      <c r="AH61" s="8"/>
      <c r="AI61" s="8"/>
      <c r="AJ61" s="8"/>
      <c r="AK61" s="7"/>
    </row>
    <row r="62" spans="1:37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9"/>
      <c r="O62" s="25"/>
      <c r="P62" s="1"/>
      <c r="Q62" s="39"/>
      <c r="R62" s="1"/>
      <c r="S62" s="1"/>
      <c r="T62" s="25"/>
      <c r="U62" s="25"/>
      <c r="V62" s="57"/>
      <c r="W62" s="1"/>
      <c r="X62" s="1"/>
      <c r="Y62" s="1"/>
      <c r="Z62" s="1"/>
      <c r="AA62" s="1"/>
      <c r="AB62" s="1"/>
      <c r="AC62" s="1"/>
      <c r="AD62" s="1"/>
      <c r="AE62" s="1"/>
      <c r="AF62" s="23"/>
      <c r="AG62" s="8"/>
      <c r="AH62" s="8"/>
      <c r="AI62" s="8"/>
      <c r="AJ62" s="8"/>
      <c r="AK62" s="7"/>
    </row>
    <row r="63" spans="1:37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9"/>
      <c r="O63" s="25"/>
      <c r="P63" s="1"/>
      <c r="Q63" s="39"/>
      <c r="R63" s="1"/>
      <c r="S63" s="1"/>
      <c r="T63" s="25"/>
      <c r="U63" s="25"/>
      <c r="V63" s="57"/>
      <c r="W63" s="1"/>
      <c r="X63" s="1"/>
      <c r="Y63" s="1"/>
      <c r="Z63" s="1"/>
      <c r="AA63" s="1"/>
      <c r="AB63" s="1"/>
      <c r="AC63" s="1"/>
      <c r="AD63" s="1"/>
      <c r="AE63" s="1"/>
      <c r="AF63" s="23"/>
      <c r="AG63" s="8"/>
      <c r="AH63" s="8"/>
      <c r="AI63" s="8"/>
      <c r="AJ63" s="8"/>
      <c r="AK63" s="7"/>
    </row>
    <row r="64" spans="1:37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9"/>
      <c r="O64" s="25"/>
      <c r="P64" s="1"/>
      <c r="Q64" s="39"/>
      <c r="R64" s="1"/>
      <c r="S64" s="1"/>
      <c r="T64" s="25"/>
      <c r="U64" s="25"/>
      <c r="V64" s="57"/>
      <c r="W64" s="1"/>
      <c r="X64" s="1"/>
      <c r="Y64" s="1"/>
      <c r="Z64" s="1"/>
      <c r="AA64" s="1"/>
      <c r="AB64" s="1"/>
      <c r="AC64" s="1"/>
      <c r="AD64" s="1"/>
      <c r="AE64" s="1"/>
      <c r="AF64" s="23"/>
      <c r="AG64" s="8"/>
      <c r="AH64" s="8"/>
      <c r="AI64" s="8"/>
      <c r="AJ64" s="8"/>
      <c r="AK64" s="7"/>
    </row>
    <row r="65" spans="1:37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9"/>
      <c r="O65" s="25"/>
      <c r="P65" s="1"/>
      <c r="Q65" s="39"/>
      <c r="R65" s="1"/>
      <c r="S65" s="1"/>
      <c r="T65" s="25"/>
      <c r="U65" s="25"/>
      <c r="V65" s="57"/>
      <c r="W65" s="1"/>
      <c r="X65" s="1"/>
      <c r="Y65" s="1"/>
      <c r="Z65" s="1"/>
      <c r="AA65" s="1"/>
      <c r="AB65" s="1"/>
      <c r="AC65" s="1"/>
      <c r="AD65" s="1"/>
      <c r="AE65" s="1"/>
      <c r="AF65" s="23"/>
      <c r="AG65" s="8"/>
      <c r="AH65" s="8"/>
      <c r="AI65" s="8"/>
      <c r="AJ65" s="8"/>
      <c r="AK65" s="7"/>
    </row>
    <row r="66" spans="1:37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9"/>
      <c r="O66" s="25"/>
      <c r="P66" s="1"/>
      <c r="Q66" s="39"/>
      <c r="R66" s="1"/>
      <c r="S66" s="1"/>
      <c r="T66" s="25"/>
      <c r="U66" s="25"/>
      <c r="V66" s="57"/>
      <c r="W66" s="1"/>
      <c r="X66" s="1"/>
      <c r="Y66" s="1"/>
      <c r="Z66" s="1"/>
      <c r="AA66" s="1"/>
      <c r="AB66" s="1"/>
      <c r="AC66" s="1"/>
      <c r="AD66" s="1"/>
      <c r="AE66" s="1"/>
      <c r="AF66" s="23"/>
      <c r="AG66" s="8"/>
      <c r="AH66" s="8"/>
      <c r="AI66" s="8"/>
      <c r="AJ66" s="8"/>
      <c r="AK66" s="7"/>
    </row>
    <row r="67" spans="1:37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9"/>
      <c r="O67" s="25"/>
      <c r="P67" s="1"/>
      <c r="Q67" s="39"/>
      <c r="R67" s="1"/>
      <c r="S67" s="1"/>
      <c r="T67" s="25"/>
      <c r="U67" s="25"/>
      <c r="V67" s="57"/>
      <c r="W67" s="1"/>
      <c r="X67" s="1"/>
      <c r="Y67" s="1"/>
      <c r="Z67" s="1"/>
      <c r="AA67" s="1"/>
      <c r="AB67" s="1"/>
      <c r="AC67" s="1"/>
      <c r="AD67" s="1"/>
      <c r="AE67" s="1"/>
      <c r="AF67" s="23"/>
      <c r="AG67" s="8"/>
      <c r="AH67" s="8"/>
      <c r="AI67" s="8"/>
      <c r="AJ67" s="8"/>
      <c r="AK67" s="7"/>
    </row>
    <row r="68" spans="1:37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9"/>
      <c r="O68" s="25"/>
      <c r="P68" s="1"/>
      <c r="Q68" s="39"/>
      <c r="R68" s="1"/>
      <c r="S68" s="1"/>
      <c r="T68" s="25"/>
      <c r="U68" s="25"/>
      <c r="V68" s="57"/>
      <c r="W68" s="1"/>
      <c r="X68" s="1"/>
      <c r="Y68" s="1"/>
      <c r="Z68" s="1"/>
      <c r="AA68" s="1"/>
      <c r="AB68" s="1"/>
      <c r="AC68" s="1"/>
      <c r="AD68" s="1"/>
      <c r="AE68" s="1"/>
      <c r="AF68" s="23"/>
      <c r="AG68" s="8"/>
      <c r="AH68" s="8"/>
      <c r="AI68" s="8"/>
      <c r="AJ68" s="8"/>
      <c r="AK68" s="7"/>
    </row>
    <row r="69" spans="1:37" ht="15" customHeight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59"/>
      <c r="M69" s="59"/>
      <c r="N69" s="59"/>
      <c r="O69" s="38"/>
      <c r="P69" s="59"/>
      <c r="Q69" s="59"/>
      <c r="R69" s="59"/>
      <c r="S69" s="59"/>
      <c r="T69" s="59"/>
      <c r="U69" s="59"/>
      <c r="V69" s="59"/>
      <c r="W69" s="59"/>
      <c r="X69" s="59"/>
      <c r="Y69" s="59"/>
      <c r="Z69" s="59"/>
      <c r="AA69" s="59"/>
      <c r="AB69" s="59"/>
      <c r="AC69" s="59"/>
      <c r="AD69" s="59"/>
      <c r="AE69" s="59"/>
      <c r="AF69" s="7"/>
      <c r="AG69" s="8"/>
    </row>
    <row r="70" spans="1:37" ht="15" customHeight="1" x14ac:dyDescent="0.25">
      <c r="B70" s="1"/>
      <c r="C70" s="1"/>
      <c r="D70" s="1"/>
      <c r="E70" s="1"/>
      <c r="F70" s="1"/>
      <c r="G70" s="1"/>
      <c r="H70" s="1"/>
      <c r="I70" s="1"/>
      <c r="J70" s="1"/>
      <c r="K70" s="1"/>
      <c r="L70" s="59"/>
      <c r="M70" s="59"/>
      <c r="N70" s="59"/>
      <c r="O70" s="38"/>
      <c r="P70" s="59"/>
      <c r="Q70" s="59"/>
      <c r="R70" s="59"/>
      <c r="S70" s="59"/>
      <c r="T70" s="59"/>
      <c r="U70" s="59"/>
      <c r="V70" s="59"/>
      <c r="W70" s="59"/>
      <c r="X70" s="59"/>
      <c r="Y70" s="59"/>
      <c r="Z70" s="59"/>
      <c r="AA70" s="59"/>
      <c r="AB70" s="59"/>
      <c r="AC70" s="59"/>
      <c r="AD70" s="59"/>
      <c r="AE70" s="59"/>
      <c r="AF70" s="7"/>
      <c r="AG70" s="8"/>
    </row>
    <row r="71" spans="1:37" ht="15" customHeigh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59"/>
      <c r="M71" s="59"/>
      <c r="N71" s="59"/>
      <c r="O71" s="38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7"/>
      <c r="AG71" s="8"/>
    </row>
    <row r="72" spans="1:37" ht="15" customHeight="1" x14ac:dyDescent="0.25">
      <c r="B72" s="1"/>
      <c r="C72" s="1"/>
      <c r="D72" s="1"/>
      <c r="E72" s="1"/>
      <c r="F72" s="1"/>
      <c r="G72" s="1"/>
      <c r="H72" s="1"/>
      <c r="I72" s="1"/>
      <c r="J72" s="1"/>
      <c r="K72" s="1"/>
      <c r="L72" s="59"/>
      <c r="M72" s="59"/>
      <c r="N72" s="59"/>
      <c r="O72" s="38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59"/>
      <c r="AC72" s="59"/>
      <c r="AD72" s="59"/>
      <c r="AE72" s="59"/>
      <c r="AF72" s="7"/>
      <c r="AG72" s="8"/>
    </row>
    <row r="73" spans="1:37" ht="15" customHeight="1" x14ac:dyDescent="0.25">
      <c r="B73" s="1"/>
      <c r="C73" s="1"/>
      <c r="D73" s="1"/>
      <c r="E73" s="1"/>
      <c r="F73" s="1"/>
      <c r="G73" s="1"/>
      <c r="H73" s="1"/>
      <c r="I73" s="1"/>
      <c r="J73" s="1"/>
      <c r="K73" s="1"/>
      <c r="L73" s="59"/>
      <c r="M73" s="59"/>
      <c r="N73" s="59"/>
      <c r="O73" s="38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7"/>
      <c r="AG73" s="8"/>
    </row>
    <row r="74" spans="1:37" ht="15" customHeight="1" x14ac:dyDescent="0.25">
      <c r="B74" s="1"/>
      <c r="C74" s="1"/>
      <c r="D74" s="1"/>
      <c r="E74" s="1"/>
      <c r="F74" s="1"/>
      <c r="G74" s="1"/>
      <c r="H74" s="1"/>
      <c r="I74" s="1"/>
      <c r="J74" s="1"/>
      <c r="K74" s="1"/>
      <c r="L74" s="59"/>
      <c r="M74" s="59"/>
      <c r="N74" s="59"/>
      <c r="O74" s="38"/>
      <c r="P74" s="59"/>
      <c r="Q74" s="59"/>
      <c r="R74" s="59"/>
      <c r="S74" s="59"/>
      <c r="T74" s="59"/>
      <c r="U74" s="59"/>
      <c r="V74" s="59"/>
      <c r="W74" s="59"/>
      <c r="X74" s="59"/>
      <c r="Y74" s="59"/>
      <c r="Z74" s="59"/>
      <c r="AA74" s="59"/>
      <c r="AB74" s="59"/>
      <c r="AC74" s="59"/>
      <c r="AD74" s="59"/>
      <c r="AE74" s="59"/>
      <c r="AF74" s="7"/>
      <c r="AG74" s="8"/>
    </row>
    <row r="75" spans="1:37" ht="15" customHeight="1" x14ac:dyDescent="0.25">
      <c r="B75" s="1"/>
      <c r="C75" s="1"/>
      <c r="D75" s="1"/>
      <c r="E75" s="1"/>
      <c r="F75" s="1"/>
      <c r="G75" s="1"/>
      <c r="H75" s="1"/>
      <c r="I75" s="1"/>
      <c r="J75" s="1"/>
      <c r="K75" s="1"/>
      <c r="L75" s="59"/>
      <c r="M75" s="59"/>
      <c r="N75" s="59"/>
      <c r="O75" s="38"/>
      <c r="P75" s="59"/>
      <c r="Q75" s="59"/>
      <c r="R75" s="59"/>
      <c r="S75" s="59"/>
      <c r="T75" s="59"/>
      <c r="U75" s="59"/>
      <c r="V75" s="59"/>
      <c r="W75" s="59"/>
      <c r="X75" s="59"/>
      <c r="Y75" s="59"/>
      <c r="Z75" s="59"/>
      <c r="AA75" s="59"/>
      <c r="AB75" s="59"/>
      <c r="AC75" s="59"/>
      <c r="AD75" s="59"/>
      <c r="AE75" s="59"/>
      <c r="AF75" s="7"/>
      <c r="AG75" s="8"/>
    </row>
    <row r="76" spans="1:37" ht="15" customHeight="1" x14ac:dyDescent="0.25">
      <c r="B76" s="1"/>
      <c r="C76" s="1"/>
      <c r="D76" s="1"/>
      <c r="E76" s="1"/>
      <c r="F76" s="1"/>
      <c r="G76" s="1"/>
      <c r="H76" s="1"/>
      <c r="I76" s="1"/>
      <c r="J76" s="1"/>
      <c r="K76" s="1"/>
      <c r="L76" s="59"/>
      <c r="M76" s="59"/>
      <c r="N76" s="59"/>
      <c r="O76" s="38"/>
      <c r="P76" s="59"/>
      <c r="Q76" s="59"/>
      <c r="R76" s="59"/>
      <c r="S76" s="59"/>
      <c r="T76" s="59"/>
      <c r="U76" s="59"/>
      <c r="V76" s="59"/>
      <c r="W76" s="59"/>
      <c r="X76" s="59"/>
      <c r="Y76" s="59"/>
      <c r="Z76" s="59"/>
      <c r="AA76" s="59"/>
      <c r="AB76" s="59"/>
      <c r="AC76" s="59"/>
      <c r="AD76" s="59"/>
      <c r="AE76" s="59"/>
      <c r="AF76" s="7"/>
      <c r="AG76" s="8"/>
    </row>
    <row r="77" spans="1:37" ht="15" customHeight="1" x14ac:dyDescent="0.25">
      <c r="B77" s="1"/>
      <c r="C77" s="1"/>
      <c r="D77" s="1"/>
      <c r="E77" s="1"/>
      <c r="F77" s="1"/>
      <c r="G77" s="1"/>
      <c r="H77" s="1"/>
      <c r="I77" s="1"/>
      <c r="J77" s="1"/>
      <c r="K77" s="1"/>
      <c r="L77" s="59"/>
      <c r="M77" s="59"/>
      <c r="N77" s="59"/>
      <c r="O77" s="38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7"/>
      <c r="AG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59"/>
      <c r="M78" s="59"/>
      <c r="N78" s="59"/>
      <c r="O78" s="38"/>
      <c r="P78" s="59"/>
      <c r="Q78" s="59"/>
      <c r="R78" s="59"/>
      <c r="S78" s="59"/>
      <c r="T78" s="59"/>
      <c r="U78" s="59"/>
      <c r="V78" s="59"/>
      <c r="W78" s="59"/>
      <c r="X78" s="59"/>
      <c r="Y78" s="59"/>
      <c r="Z78" s="59"/>
      <c r="AA78" s="59"/>
      <c r="AB78" s="59"/>
      <c r="AC78" s="59"/>
      <c r="AD78" s="59"/>
      <c r="AE78" s="59"/>
      <c r="AF78" s="7"/>
      <c r="AG78" s="8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59"/>
      <c r="M79" s="59"/>
      <c r="N79" s="59"/>
      <c r="O79" s="38"/>
      <c r="P79" s="59"/>
      <c r="Q79" s="59"/>
      <c r="R79" s="59"/>
      <c r="S79" s="59"/>
      <c r="T79" s="59"/>
      <c r="U79" s="59"/>
      <c r="V79" s="59"/>
      <c r="W79" s="59"/>
      <c r="X79" s="59"/>
      <c r="Y79" s="59"/>
      <c r="Z79" s="59"/>
      <c r="AA79" s="59"/>
      <c r="AB79" s="59"/>
      <c r="AC79" s="59"/>
      <c r="AD79" s="59"/>
      <c r="AE79" s="59"/>
      <c r="AF79" s="7"/>
      <c r="AG79" s="8"/>
    </row>
  </sheetData>
  <sortState ref="D20:D21">
    <sortCondition ref="D20:D21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2020-08-24T08:20:37Z</dcterms:modified>
</cp:coreProperties>
</file>