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T10" i="1" l="1"/>
  <c r="L16" i="1" l="1"/>
  <c r="K16" i="1"/>
  <c r="L15" i="1"/>
  <c r="K15" i="1"/>
  <c r="O9" i="1"/>
  <c r="O6" i="1"/>
  <c r="O5" i="1"/>
  <c r="O4" i="1"/>
  <c r="AJ10" i="1"/>
  <c r="AI10" i="1"/>
  <c r="AH10" i="1"/>
  <c r="AG10" i="1"/>
  <c r="AF10" i="1"/>
  <c r="AE10" i="1"/>
  <c r="AC10" i="1"/>
  <c r="AB10" i="1"/>
  <c r="AA10" i="1"/>
  <c r="Z10" i="1"/>
  <c r="X10" i="1"/>
  <c r="W10" i="1"/>
  <c r="V10" i="1"/>
  <c r="U10" i="1"/>
  <c r="H10" i="1"/>
  <c r="H14" i="1" s="1"/>
  <c r="G10" i="1"/>
  <c r="G14" i="1" s="1"/>
  <c r="G17" i="1" s="1"/>
  <c r="F10" i="1"/>
  <c r="F14" i="1" s="1"/>
  <c r="E10" i="1"/>
  <c r="D11" i="1"/>
  <c r="E14" i="1"/>
  <c r="E17" i="1"/>
  <c r="F17" i="1" l="1"/>
  <c r="K17" i="1" s="1"/>
  <c r="K14" i="1"/>
  <c r="H17" i="1"/>
  <c r="L17" i="1" s="1"/>
  <c r="L14" i="1"/>
</calcChain>
</file>

<file path=xl/sharedStrings.xml><?xml version="1.0" encoding="utf-8"?>
<sst xmlns="http://schemas.openxmlformats.org/spreadsheetml/2006/main" count="86" uniqueCount="59">
  <si>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</si>
  <si>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</si>
  <si>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</si>
  <si>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</si>
  <si>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</si>
  <si>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</si>
  <si>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</si>
  <si>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</si>
  <si>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</si>
  <si>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</si>
  <si>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</si>
  <si>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</si>
  <si>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</si>
  <si>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</si>
  <si>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</si>
  <si>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</si>
  <si>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</si>
  <si>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</si>
  <si>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</si>
  <si>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</si>
  <si>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</si>
  <si>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</si>
  <si>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</si>
  <si>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</si>
  <si>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</si>
  <si>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</si>
  <si>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</si>
  <si>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</si>
  <si>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</si>
  <si>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</si>
  <si>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</si>
  <si>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</si>
  <si>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</si>
  <si>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VetU = Vetelin Urheilijat  (1947)</t>
  </si>
  <si>
    <t>HalTo = Halsuan Toivo  (1909)</t>
  </si>
  <si>
    <t>Tarja Jyrkkä</t>
  </si>
  <si>
    <t>11.-12.</t>
  </si>
  <si>
    <t>HalTo</t>
  </si>
  <si>
    <t>3.</t>
  </si>
  <si>
    <t>VetU</t>
  </si>
  <si>
    <t>loppusarja</t>
  </si>
  <si>
    <t>7.-8.</t>
  </si>
  <si>
    <t>putoamissarja</t>
  </si>
  <si>
    <t>MESTARUUSSARJA</t>
  </si>
  <si>
    <t>URA SM-SARJASSA</t>
  </si>
  <si>
    <t>ENSIMMÄISET</t>
  </si>
  <si>
    <t>Ottelu</t>
  </si>
  <si>
    <t>18.05. 1975  HalTo - SMJ  0-6</t>
  </si>
  <si>
    <t>1.  ottelu</t>
  </si>
  <si>
    <t>Lyöty juoksu</t>
  </si>
  <si>
    <t>Tuotu juoksu</t>
  </si>
  <si>
    <t>Kunnari</t>
  </si>
  <si>
    <t>01.06. 1975  HalTo - Virkiä  4-6</t>
  </si>
  <si>
    <t>3.  ottelu</t>
  </si>
  <si>
    <t>15.08. 1976  VetU - SMJ  12-15</t>
  </si>
  <si>
    <t>21.  ottelu</t>
  </si>
  <si>
    <t>L+T</t>
  </si>
  <si>
    <t>6.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</si>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</sst>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1" fillId="5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3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18" width="5.7109375" style="86" customWidth="1"/>
    <col min="19" max="19" width="5.7109375" style="85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1.855468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35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84"/>
      <c r="Q1" s="84"/>
      <c r="R1" s="84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43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56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27">
        <v>1975</v>
      </c>
      <c r="C4" s="27" t="s">
        <v>36</v>
      </c>
      <c r="D4" s="62" t="s">
        <v>37</v>
      </c>
      <c r="E4" s="63">
        <v>10</v>
      </c>
      <c r="F4" s="27">
        <v>0</v>
      </c>
      <c r="G4" s="27">
        <v>3</v>
      </c>
      <c r="H4" s="27">
        <v>2</v>
      </c>
      <c r="I4" s="64"/>
      <c r="J4" s="64"/>
      <c r="K4" s="64"/>
      <c r="L4" s="64"/>
      <c r="M4" s="64"/>
      <c r="N4" s="64"/>
      <c r="O4" s="37" t="e">
        <f t="shared" ref="O4:O9" si="0">PRODUCT(I4/N4)</f>
        <v>#DIV/0!</v>
      </c>
      <c r="P4" s="19"/>
      <c r="Q4" s="19"/>
      <c r="R4" s="19"/>
      <c r="S4" s="19"/>
      <c r="U4" s="27"/>
      <c r="V4" s="27"/>
      <c r="W4" s="27"/>
      <c r="X4" s="27"/>
      <c r="Y4" s="27"/>
      <c r="Z4" s="28"/>
      <c r="AA4" s="28"/>
      <c r="AB4" s="28"/>
      <c r="AC4" s="28"/>
      <c r="AD4" s="28"/>
      <c r="AE4" s="27"/>
      <c r="AF4" s="27"/>
      <c r="AG4" s="27"/>
      <c r="AH4" s="27"/>
      <c r="AI4" s="27"/>
      <c r="AJ4" s="27"/>
      <c r="AK4" s="17"/>
      <c r="AL4" s="24"/>
      <c r="AM4" s="9"/>
      <c r="AN4" s="9"/>
      <c r="AO4" s="9"/>
      <c r="AP4" s="9"/>
      <c r="AQ4" s="9"/>
    </row>
    <row r="5" spans="1:43" ht="15" customHeight="1" x14ac:dyDescent="0.25">
      <c r="A5" s="1"/>
      <c r="B5" s="27">
        <v>1976</v>
      </c>
      <c r="C5" s="27" t="s">
        <v>38</v>
      </c>
      <c r="D5" s="29" t="s">
        <v>39</v>
      </c>
      <c r="E5" s="63">
        <v>10</v>
      </c>
      <c r="F5" s="27">
        <v>0</v>
      </c>
      <c r="G5" s="27">
        <v>13</v>
      </c>
      <c r="H5" s="27">
        <v>20</v>
      </c>
      <c r="I5" s="64"/>
      <c r="J5" s="64"/>
      <c r="K5" s="64"/>
      <c r="L5" s="64"/>
      <c r="M5" s="64"/>
      <c r="N5" s="64"/>
      <c r="O5" s="37" t="e">
        <f t="shared" si="0"/>
        <v>#DIV/0!</v>
      </c>
      <c r="P5" s="19"/>
      <c r="Q5" s="19" t="s">
        <v>57</v>
      </c>
      <c r="R5" s="19" t="s">
        <v>58</v>
      </c>
      <c r="S5" s="19"/>
      <c r="T5" s="25"/>
      <c r="U5" s="27">
        <v>6</v>
      </c>
      <c r="V5" s="27">
        <v>1</v>
      </c>
      <c r="W5" s="27">
        <v>4</v>
      </c>
      <c r="X5" s="27">
        <v>4</v>
      </c>
      <c r="Y5" s="27"/>
      <c r="Z5" s="28"/>
      <c r="AA5" s="28"/>
      <c r="AB5" s="28"/>
      <c r="AC5" s="28"/>
      <c r="AD5" s="28"/>
      <c r="AE5" s="27"/>
      <c r="AF5" s="27"/>
      <c r="AG5" s="27"/>
      <c r="AH5" s="27"/>
      <c r="AI5" s="27"/>
      <c r="AJ5" s="27">
        <v>1</v>
      </c>
      <c r="AK5" s="17" t="s">
        <v>40</v>
      </c>
      <c r="AL5" s="24"/>
      <c r="AM5" s="9"/>
      <c r="AN5" s="9"/>
      <c r="AO5" s="9"/>
      <c r="AP5" s="9"/>
      <c r="AQ5" s="9"/>
    </row>
    <row r="6" spans="1:43" ht="15" customHeight="1" x14ac:dyDescent="0.25">
      <c r="A6" s="1"/>
      <c r="B6" s="27">
        <v>1977</v>
      </c>
      <c r="C6" s="27" t="s">
        <v>41</v>
      </c>
      <c r="D6" s="29" t="s">
        <v>39</v>
      </c>
      <c r="E6" s="63">
        <v>10</v>
      </c>
      <c r="F6" s="27">
        <v>0</v>
      </c>
      <c r="G6" s="27">
        <v>11</v>
      </c>
      <c r="H6" s="27">
        <v>20</v>
      </c>
      <c r="I6" s="64"/>
      <c r="J6" s="64"/>
      <c r="K6" s="64"/>
      <c r="L6" s="64"/>
      <c r="M6" s="64"/>
      <c r="N6" s="64"/>
      <c r="O6" s="37" t="e">
        <f t="shared" si="0"/>
        <v>#DIV/0!</v>
      </c>
      <c r="P6" s="19"/>
      <c r="Q6" s="19"/>
      <c r="R6" s="19"/>
      <c r="S6" s="19"/>
      <c r="T6" s="25"/>
      <c r="U6" s="27"/>
      <c r="V6" s="27"/>
      <c r="W6" s="27"/>
      <c r="X6" s="27"/>
      <c r="Y6" s="27"/>
      <c r="Z6" s="28"/>
      <c r="AA6" s="28"/>
      <c r="AB6" s="28"/>
      <c r="AC6" s="28"/>
      <c r="AD6" s="28"/>
      <c r="AE6" s="27"/>
      <c r="AF6" s="27"/>
      <c r="AG6" s="27"/>
      <c r="AH6" s="27"/>
      <c r="AI6" s="27"/>
      <c r="AJ6" s="27"/>
      <c r="AK6" s="17"/>
      <c r="AL6" s="24"/>
      <c r="AM6" s="9"/>
      <c r="AN6" s="9"/>
      <c r="AO6" s="9"/>
      <c r="AP6" s="9"/>
      <c r="AQ6" s="9"/>
    </row>
    <row r="7" spans="1:43" ht="15" customHeight="1" x14ac:dyDescent="0.25">
      <c r="A7" s="1"/>
      <c r="B7" s="27">
        <v>1978</v>
      </c>
      <c r="C7" s="27"/>
      <c r="D7" s="29"/>
      <c r="E7" s="63"/>
      <c r="F7" s="27"/>
      <c r="G7" s="27"/>
      <c r="H7" s="27"/>
      <c r="I7" s="64"/>
      <c r="J7" s="64"/>
      <c r="K7" s="64"/>
      <c r="L7" s="64"/>
      <c r="M7" s="64"/>
      <c r="N7" s="64"/>
      <c r="O7" s="37"/>
      <c r="P7" s="19"/>
      <c r="Q7" s="19"/>
      <c r="R7" s="19"/>
      <c r="S7" s="19"/>
      <c r="T7" s="25"/>
      <c r="U7" s="27"/>
      <c r="V7" s="27"/>
      <c r="W7" s="27"/>
      <c r="X7" s="27"/>
      <c r="Y7" s="27"/>
      <c r="Z7" s="28"/>
      <c r="AA7" s="28"/>
      <c r="AB7" s="28"/>
      <c r="AC7" s="28"/>
      <c r="AD7" s="28"/>
      <c r="AE7" s="27"/>
      <c r="AF7" s="27"/>
      <c r="AG7" s="27"/>
      <c r="AH7" s="27"/>
      <c r="AI7" s="27"/>
      <c r="AJ7" s="27"/>
      <c r="AK7" s="17"/>
      <c r="AL7" s="24"/>
      <c r="AM7" s="9"/>
      <c r="AN7" s="9"/>
      <c r="AO7" s="9"/>
      <c r="AP7" s="9"/>
      <c r="AQ7" s="9"/>
    </row>
    <row r="8" spans="1:43" ht="15" customHeight="1" x14ac:dyDescent="0.25">
      <c r="A8" s="1"/>
      <c r="B8" s="27">
        <v>1979</v>
      </c>
      <c r="C8" s="27"/>
      <c r="D8" s="29"/>
      <c r="E8" s="63"/>
      <c r="F8" s="27"/>
      <c r="G8" s="27"/>
      <c r="H8" s="27"/>
      <c r="I8" s="64"/>
      <c r="J8" s="64"/>
      <c r="K8" s="64"/>
      <c r="L8" s="64"/>
      <c r="M8" s="64"/>
      <c r="N8" s="64"/>
      <c r="O8" s="37"/>
      <c r="P8" s="19"/>
      <c r="Q8" s="19"/>
      <c r="R8" s="19"/>
      <c r="S8" s="19"/>
      <c r="T8" s="25"/>
      <c r="U8" s="27"/>
      <c r="V8" s="27"/>
      <c r="W8" s="27"/>
      <c r="X8" s="27"/>
      <c r="Y8" s="27"/>
      <c r="Z8" s="28"/>
      <c r="AA8" s="28"/>
      <c r="AB8" s="28"/>
      <c r="AC8" s="28"/>
      <c r="AD8" s="28"/>
      <c r="AE8" s="27"/>
      <c r="AF8" s="27"/>
      <c r="AG8" s="27"/>
      <c r="AH8" s="27"/>
      <c r="AI8" s="27"/>
      <c r="AJ8" s="27"/>
      <c r="AK8" s="17"/>
      <c r="AL8" s="24"/>
      <c r="AM8" s="9"/>
      <c r="AN8" s="9"/>
      <c r="AO8" s="9"/>
      <c r="AP8" s="9"/>
      <c r="AQ8" s="9"/>
    </row>
    <row r="9" spans="1:43" ht="15" customHeight="1" x14ac:dyDescent="0.25">
      <c r="A9" s="1"/>
      <c r="B9" s="27">
        <v>1980</v>
      </c>
      <c r="C9" s="27" t="s">
        <v>36</v>
      </c>
      <c r="D9" s="62" t="s">
        <v>37</v>
      </c>
      <c r="E9" s="63">
        <v>10</v>
      </c>
      <c r="F9" s="27">
        <v>0</v>
      </c>
      <c r="G9" s="27">
        <v>7</v>
      </c>
      <c r="H9" s="27">
        <v>6</v>
      </c>
      <c r="I9" s="64"/>
      <c r="J9" s="64"/>
      <c r="K9" s="64"/>
      <c r="L9" s="64"/>
      <c r="M9" s="64"/>
      <c r="N9" s="64"/>
      <c r="O9" s="37" t="e">
        <f t="shared" si="0"/>
        <v>#DIV/0!</v>
      </c>
      <c r="P9" s="19"/>
      <c r="Q9" s="19"/>
      <c r="R9" s="19"/>
      <c r="S9" s="19"/>
      <c r="T9" s="25"/>
      <c r="U9" s="27"/>
      <c r="V9" s="27"/>
      <c r="W9" s="27"/>
      <c r="X9" s="27"/>
      <c r="Y9" s="27"/>
      <c r="Z9" s="28">
        <v>2</v>
      </c>
      <c r="AA9" s="28">
        <v>0</v>
      </c>
      <c r="AB9" s="28">
        <v>1</v>
      </c>
      <c r="AC9" s="28">
        <v>2</v>
      </c>
      <c r="AD9" s="28"/>
      <c r="AE9" s="27"/>
      <c r="AF9" s="27"/>
      <c r="AG9" s="27"/>
      <c r="AH9" s="27"/>
      <c r="AI9" s="27"/>
      <c r="AJ9" s="27"/>
      <c r="AK9" s="65" t="s">
        <v>42</v>
      </c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17" t="s">
        <v>9</v>
      </c>
      <c r="C10" s="18"/>
      <c r="D10" s="16"/>
      <c r="E10" s="19">
        <f>SUM(E4:E9)</f>
        <v>40</v>
      </c>
      <c r="F10" s="19">
        <f>SUM(F4:F9)</f>
        <v>0</v>
      </c>
      <c r="G10" s="19">
        <f>SUM(G4:G9)</f>
        <v>34</v>
      </c>
      <c r="H10" s="19">
        <f>SUM(H4:H9)</f>
        <v>48</v>
      </c>
      <c r="I10" s="19"/>
      <c r="J10" s="19"/>
      <c r="K10" s="19"/>
      <c r="L10" s="19"/>
      <c r="M10" s="19"/>
      <c r="N10" s="31"/>
      <c r="O10" s="32"/>
      <c r="P10" s="19"/>
      <c r="Q10" s="19"/>
      <c r="R10" s="19"/>
      <c r="S10" s="19"/>
      <c r="T10" s="25" t="e">
        <f t="shared" ref="T10" si="1">PRODUCT(L10/S10)</f>
        <v>#DIV/0!</v>
      </c>
      <c r="U10" s="19">
        <f>SUM(U4:U9)</f>
        <v>6</v>
      </c>
      <c r="V10" s="19">
        <f>SUM(V4:V9)</f>
        <v>1</v>
      </c>
      <c r="W10" s="19">
        <f>SUM(W4:W9)</f>
        <v>4</v>
      </c>
      <c r="X10" s="19">
        <f>SUM(X4:X9)</f>
        <v>4</v>
      </c>
      <c r="Y10" s="19"/>
      <c r="Z10" s="19">
        <f>SUM(Z4:Z9)</f>
        <v>2</v>
      </c>
      <c r="AA10" s="19">
        <f>SUM(AA4:AA9)</f>
        <v>0</v>
      </c>
      <c r="AB10" s="19">
        <f>SUM(AB4:AB9)</f>
        <v>1</v>
      </c>
      <c r="AC10" s="19">
        <f>SUM(AC4:AC9)</f>
        <v>2</v>
      </c>
      <c r="AD10" s="19"/>
      <c r="AE10" s="19">
        <f t="shared" ref="AE10:AJ10" si="2">SUM(AE4:AE9)</f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1</v>
      </c>
      <c r="AK10" s="14"/>
      <c r="AL10" s="24"/>
      <c r="AM10" s="9"/>
      <c r="AN10" s="9"/>
      <c r="AO10" s="9"/>
      <c r="AP10" s="9"/>
      <c r="AQ10" s="9"/>
    </row>
    <row r="11" spans="1:43" ht="15" customHeight="1" x14ac:dyDescent="0.2">
      <c r="A11" s="1"/>
      <c r="B11" s="29" t="s">
        <v>2</v>
      </c>
      <c r="C11" s="33"/>
      <c r="D11" s="34">
        <f>SUM(F10:H10)*5/3+(E10/3)+(AE10*25)+(AF10*25)+(AG10*15)+(AH10*25)+(AI10*20)+(AJ10*15)</f>
        <v>165</v>
      </c>
      <c r="E11" s="1"/>
      <c r="F11" s="1"/>
      <c r="G11" s="1"/>
      <c r="H11" s="1"/>
      <c r="I11" s="1"/>
      <c r="J11" s="1"/>
      <c r="K11" s="1"/>
      <c r="L11" s="1"/>
      <c r="M11" s="1"/>
      <c r="N11" s="35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36"/>
      <c r="AE11" s="1"/>
      <c r="AF11" s="1"/>
      <c r="AG11" s="1"/>
      <c r="AH11" s="1"/>
      <c r="AI11" s="36"/>
      <c r="AJ11" s="1"/>
      <c r="AK11" s="1"/>
      <c r="AL11" s="24"/>
      <c r="AM11" s="9"/>
      <c r="AN11" s="9"/>
      <c r="AO11" s="9"/>
      <c r="AP11" s="9"/>
      <c r="AQ11" s="9"/>
    </row>
    <row r="12" spans="1:43" s="10" customFormat="1" ht="15" customHeight="1" x14ac:dyDescent="0.25">
      <c r="A12" s="1"/>
      <c r="B12" s="1"/>
      <c r="C12" s="1"/>
      <c r="D12" s="25"/>
      <c r="E12" s="1"/>
      <c r="F12" s="1"/>
      <c r="G12" s="1"/>
      <c r="H12" s="1"/>
      <c r="I12" s="1"/>
      <c r="J12" s="1"/>
      <c r="K12" s="1"/>
      <c r="L12" s="1"/>
      <c r="M12" s="1"/>
      <c r="N12" s="35"/>
      <c r="O12" s="37"/>
      <c r="P12" s="1"/>
      <c r="Q12" s="38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39"/>
      <c r="AL12" s="24"/>
      <c r="AM12" s="9"/>
      <c r="AN12" s="9"/>
      <c r="AO12" s="9"/>
      <c r="AP12" s="9"/>
      <c r="AQ12" s="9"/>
    </row>
    <row r="13" spans="1:43" ht="15" customHeight="1" x14ac:dyDescent="0.25">
      <c r="A13" s="1"/>
      <c r="B13" s="23" t="s">
        <v>44</v>
      </c>
      <c r="C13" s="40"/>
      <c r="D13" s="40"/>
      <c r="E13" s="19" t="s">
        <v>4</v>
      </c>
      <c r="F13" s="19" t="s">
        <v>12</v>
      </c>
      <c r="G13" s="16" t="s">
        <v>13</v>
      </c>
      <c r="H13" s="19" t="s">
        <v>14</v>
      </c>
      <c r="I13" s="19" t="s">
        <v>3</v>
      </c>
      <c r="J13" s="1"/>
      <c r="K13" s="19" t="s">
        <v>22</v>
      </c>
      <c r="L13" s="19" t="s">
        <v>23</v>
      </c>
      <c r="M13" s="19" t="s">
        <v>24</v>
      </c>
      <c r="N13" s="31" t="s">
        <v>30</v>
      </c>
      <c r="O13" s="25"/>
      <c r="P13" s="41" t="s">
        <v>45</v>
      </c>
      <c r="Q13" s="13"/>
      <c r="R13" s="13"/>
      <c r="S13" s="13"/>
      <c r="T13" s="66"/>
      <c r="U13" s="66"/>
      <c r="V13" s="66"/>
      <c r="W13" s="66"/>
      <c r="X13" s="66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67"/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41" t="s">
        <v>15</v>
      </c>
      <c r="C14" s="13"/>
      <c r="D14" s="42"/>
      <c r="E14" s="27">
        <f>PRODUCT(E10)</f>
        <v>40</v>
      </c>
      <c r="F14" s="27">
        <f>PRODUCT(F10)</f>
        <v>0</v>
      </c>
      <c r="G14" s="27">
        <f>PRODUCT(G10)</f>
        <v>34</v>
      </c>
      <c r="H14" s="27">
        <f>PRODUCT(H10)</f>
        <v>48</v>
      </c>
      <c r="I14" s="27"/>
      <c r="J14" s="1"/>
      <c r="K14" s="43">
        <f>PRODUCT((F14+G14)/E14)</f>
        <v>0.85</v>
      </c>
      <c r="L14" s="43">
        <f>PRODUCT(H14/E14)</f>
        <v>1.2</v>
      </c>
      <c r="M14" s="43"/>
      <c r="N14" s="30"/>
      <c r="O14" s="25"/>
      <c r="P14" s="68" t="s">
        <v>46</v>
      </c>
      <c r="Q14" s="69"/>
      <c r="R14" s="69"/>
      <c r="S14" s="70" t="s">
        <v>47</v>
      </c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1" t="s">
        <v>48</v>
      </c>
      <c r="AE14" s="70"/>
      <c r="AF14" s="70"/>
      <c r="AG14" s="70"/>
      <c r="AH14" s="70"/>
      <c r="AI14" s="71"/>
      <c r="AJ14" s="71"/>
      <c r="AK14" s="72"/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44" t="s">
        <v>16</v>
      </c>
      <c r="C15" s="45"/>
      <c r="D15" s="46"/>
      <c r="E15" s="27">
        <v>6</v>
      </c>
      <c r="F15" s="27">
        <v>1</v>
      </c>
      <c r="G15" s="27">
        <v>4</v>
      </c>
      <c r="H15" s="27">
        <v>4</v>
      </c>
      <c r="I15" s="27"/>
      <c r="J15" s="1"/>
      <c r="K15" s="43">
        <f>PRODUCT((F15+G15)/E15)</f>
        <v>0.83333333333333337</v>
      </c>
      <c r="L15" s="43">
        <f>PRODUCT(H15/E15)</f>
        <v>0.66666666666666663</v>
      </c>
      <c r="M15" s="43"/>
      <c r="N15" s="30"/>
      <c r="O15" s="25"/>
      <c r="P15" s="73" t="s">
        <v>49</v>
      </c>
      <c r="Q15" s="74"/>
      <c r="R15" s="74"/>
      <c r="S15" s="75" t="s">
        <v>52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6" t="s">
        <v>53</v>
      </c>
      <c r="AE15" s="75"/>
      <c r="AF15" s="75"/>
      <c r="AG15" s="75"/>
      <c r="AH15" s="75"/>
      <c r="AI15" s="76"/>
      <c r="AJ15" s="76"/>
      <c r="AK15" s="77"/>
      <c r="AL15" s="24"/>
      <c r="AM15" s="9"/>
      <c r="AN15" s="9"/>
      <c r="AO15" s="9"/>
      <c r="AP15" s="9"/>
      <c r="AQ15" s="9"/>
    </row>
    <row r="16" spans="1:43" ht="15" customHeight="1" x14ac:dyDescent="0.2">
      <c r="A16" s="1"/>
      <c r="B16" s="47" t="s">
        <v>17</v>
      </c>
      <c r="C16" s="48"/>
      <c r="D16" s="49"/>
      <c r="E16" s="28">
        <v>2</v>
      </c>
      <c r="F16" s="28">
        <v>0</v>
      </c>
      <c r="G16" s="28">
        <v>1</v>
      </c>
      <c r="H16" s="28">
        <v>2</v>
      </c>
      <c r="I16" s="28"/>
      <c r="J16" s="1"/>
      <c r="K16" s="50">
        <f>PRODUCT((F16+G16)/E16)</f>
        <v>0.5</v>
      </c>
      <c r="L16" s="50">
        <f>PRODUCT(H16/E16)</f>
        <v>1</v>
      </c>
      <c r="M16" s="50"/>
      <c r="N16" s="51"/>
      <c r="O16" s="25"/>
      <c r="P16" s="73" t="s">
        <v>50</v>
      </c>
      <c r="Q16" s="74"/>
      <c r="R16" s="74"/>
      <c r="S16" s="75" t="s">
        <v>52</v>
      </c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6" t="s">
        <v>53</v>
      </c>
      <c r="AE16" s="75"/>
      <c r="AF16" s="75"/>
      <c r="AG16" s="75"/>
      <c r="AH16" s="75"/>
      <c r="AI16" s="76"/>
      <c r="AJ16" s="76"/>
      <c r="AK16" s="77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52" t="s">
        <v>18</v>
      </c>
      <c r="C17" s="53"/>
      <c r="D17" s="54"/>
      <c r="E17" s="19">
        <f>SUM(E14:E16)</f>
        <v>48</v>
      </c>
      <c r="F17" s="19">
        <f>SUM(F14:F16)</f>
        <v>1</v>
      </c>
      <c r="G17" s="19">
        <f>SUM(G14:G16)</f>
        <v>39</v>
      </c>
      <c r="H17" s="19">
        <f>SUM(H14:H16)</f>
        <v>54</v>
      </c>
      <c r="I17" s="19"/>
      <c r="J17" s="1"/>
      <c r="K17" s="55">
        <f>PRODUCT((F17+G17)/E17)</f>
        <v>0.83333333333333337</v>
      </c>
      <c r="L17" s="55">
        <f>PRODUCT(H17/E17)</f>
        <v>1.125</v>
      </c>
      <c r="M17" s="55"/>
      <c r="N17" s="31"/>
      <c r="O17" s="25"/>
      <c r="P17" s="78" t="s">
        <v>51</v>
      </c>
      <c r="Q17" s="79"/>
      <c r="R17" s="79"/>
      <c r="S17" s="80" t="s">
        <v>54</v>
      </c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1" t="s">
        <v>55</v>
      </c>
      <c r="AE17" s="80"/>
      <c r="AF17" s="80"/>
      <c r="AG17" s="80"/>
      <c r="AH17" s="80"/>
      <c r="AI17" s="81"/>
      <c r="AJ17" s="81"/>
      <c r="AK17" s="82"/>
      <c r="AL17" s="24"/>
      <c r="AM17" s="9"/>
      <c r="AN17" s="9"/>
      <c r="AO17" s="9"/>
      <c r="AP17" s="9"/>
      <c r="AQ17" s="9"/>
    </row>
    <row r="18" spans="1:43" ht="15" customHeight="1" x14ac:dyDescent="0.25">
      <c r="A18" s="1"/>
      <c r="B18" s="36"/>
      <c r="C18" s="36"/>
      <c r="D18" s="36"/>
      <c r="E18" s="36"/>
      <c r="F18" s="36"/>
      <c r="G18" s="36"/>
      <c r="H18" s="36"/>
      <c r="I18" s="36"/>
      <c r="J18" s="1"/>
      <c r="K18" s="36"/>
      <c r="L18" s="36"/>
      <c r="M18" s="36"/>
      <c r="N18" s="35"/>
      <c r="O18" s="25"/>
      <c r="P18" s="1"/>
      <c r="Q18" s="38"/>
      <c r="R18" s="1"/>
      <c r="S18" s="1"/>
      <c r="T18" s="25"/>
      <c r="U18" s="25"/>
      <c r="V18" s="83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24"/>
      <c r="AM18" s="9"/>
      <c r="AN18" s="9"/>
      <c r="AO18" s="9"/>
      <c r="AP18" s="9"/>
      <c r="AQ18" s="9"/>
    </row>
    <row r="19" spans="1:43" ht="15" customHeight="1" x14ac:dyDescent="0.25">
      <c r="A19" s="1"/>
      <c r="B19" s="1" t="s">
        <v>31</v>
      </c>
      <c r="C19" s="1"/>
      <c r="D19" s="61" t="s">
        <v>34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38"/>
      <c r="R19" s="1"/>
      <c r="S19" s="1"/>
      <c r="T19" s="25"/>
      <c r="U19" s="25"/>
      <c r="V19" s="83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37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1"/>
      <c r="C20" s="1"/>
      <c r="D20" s="1" t="s">
        <v>33</v>
      </c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38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9"/>
      <c r="AE20" s="25"/>
      <c r="AF20" s="1"/>
      <c r="AG20" s="1"/>
      <c r="AH20" s="1"/>
      <c r="AI20" s="9"/>
      <c r="AJ20" s="25"/>
      <c r="AK20" s="25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38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9"/>
      <c r="AE21" s="25"/>
      <c r="AF21" s="1"/>
      <c r="AG21" s="1"/>
      <c r="AH21" s="1"/>
      <c r="AI21" s="9"/>
      <c r="AJ21" s="25"/>
      <c r="AK21" s="25"/>
      <c r="AL21" s="24"/>
      <c r="AM21" s="9"/>
      <c r="AN21" s="9"/>
      <c r="AO21" s="9"/>
      <c r="AP21" s="9"/>
      <c r="AQ21" s="9"/>
    </row>
    <row r="22" spans="1:43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38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9"/>
      <c r="AE22" s="25"/>
      <c r="AF22" s="1"/>
      <c r="AG22" s="1"/>
      <c r="AH22" s="1"/>
      <c r="AI22" s="9"/>
      <c r="AJ22" s="25"/>
      <c r="AK22" s="25"/>
      <c r="AL22" s="24"/>
      <c r="AM22" s="9"/>
      <c r="AN22" s="9"/>
      <c r="AO22" s="9"/>
      <c r="AP22" s="9"/>
      <c r="AQ22" s="9"/>
    </row>
    <row r="23" spans="1:43" s="57" customFormat="1" ht="15" customHeight="1" x14ac:dyDescent="0.2">
      <c r="A23" s="1"/>
      <c r="B23" s="1"/>
      <c r="C23" s="9"/>
      <c r="D23" s="1"/>
      <c r="E23" s="1"/>
      <c r="F23" s="1"/>
      <c r="G23" s="1"/>
      <c r="H23" s="1"/>
      <c r="I23" s="1"/>
      <c r="J23" s="1"/>
      <c r="K23" s="1"/>
      <c r="L23" s="1"/>
      <c r="M23" s="56"/>
      <c r="N23" s="56"/>
      <c r="O23" s="25"/>
      <c r="P23" s="1"/>
      <c r="Q23" s="38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9"/>
      <c r="AE23" s="25"/>
      <c r="AF23" s="1"/>
      <c r="AG23" s="1"/>
      <c r="AH23" s="1"/>
      <c r="AI23" s="9"/>
      <c r="AJ23" s="25"/>
      <c r="AK23" s="25"/>
      <c r="AL23" s="24"/>
      <c r="AM23" s="9"/>
      <c r="AN23" s="9"/>
      <c r="AO23" s="9"/>
      <c r="AP23" s="9"/>
      <c r="AQ23" s="9"/>
    </row>
    <row r="24" spans="1:43" s="57" customFormat="1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24"/>
      <c r="AM24" s="9"/>
      <c r="AN24" s="9"/>
      <c r="AO24" s="9"/>
      <c r="AP24" s="9"/>
      <c r="AQ24" s="9"/>
    </row>
    <row r="25" spans="1:43" s="57" customFormat="1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24"/>
      <c r="AM25" s="9"/>
      <c r="AN25" s="9"/>
      <c r="AO25" s="9"/>
      <c r="AP25" s="9"/>
      <c r="AQ25" s="9"/>
    </row>
    <row r="26" spans="1:43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24"/>
      <c r="AM26" s="9"/>
      <c r="AN26" s="9"/>
      <c r="AO26" s="9"/>
      <c r="AP26" s="9"/>
      <c r="AQ26" s="9"/>
    </row>
    <row r="27" spans="1:43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24"/>
      <c r="AM27" s="9"/>
      <c r="AN27" s="9"/>
      <c r="AO27" s="9"/>
      <c r="AP27" s="9"/>
      <c r="AQ27" s="9"/>
    </row>
    <row r="28" spans="1:43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24"/>
      <c r="AM28" s="9"/>
      <c r="AN28" s="9"/>
      <c r="AO28" s="9"/>
      <c r="AP28" s="9"/>
      <c r="AQ28" s="9"/>
    </row>
    <row r="29" spans="1:43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24"/>
      <c r="AM29" s="9"/>
      <c r="AN29" s="9"/>
      <c r="AO29" s="9"/>
      <c r="AP29" s="9"/>
      <c r="AQ29" s="9"/>
    </row>
    <row r="30" spans="1:4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24"/>
      <c r="AM30" s="9"/>
      <c r="AN30" s="9"/>
      <c r="AO30" s="9"/>
      <c r="AP30" s="9"/>
      <c r="AQ30" s="9"/>
    </row>
    <row r="31" spans="1:4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24"/>
      <c r="AM31" s="9"/>
      <c r="AN31" s="9"/>
      <c r="AO31" s="9"/>
      <c r="AP31" s="9"/>
      <c r="AQ31" s="9"/>
    </row>
    <row r="32" spans="1:43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24"/>
      <c r="AM32" s="9"/>
      <c r="AN32" s="9"/>
      <c r="AO32" s="9"/>
      <c r="AP32" s="9"/>
      <c r="AQ32" s="9"/>
    </row>
    <row r="33" spans="1:4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24"/>
      <c r="AM33" s="9"/>
      <c r="AN33" s="9"/>
      <c r="AO33" s="9"/>
      <c r="AP33" s="9"/>
      <c r="AQ33" s="9"/>
    </row>
    <row r="34" spans="1:4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4"/>
      <c r="AM34" s="9"/>
      <c r="AN34" s="9"/>
      <c r="AO34" s="9"/>
      <c r="AP34" s="9"/>
      <c r="AQ34" s="9"/>
    </row>
    <row r="35" spans="1:43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38"/>
      <c r="R35" s="1"/>
      <c r="S35" s="1"/>
      <c r="T35" s="25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24"/>
      <c r="AM35" s="9"/>
      <c r="AN35" s="9"/>
      <c r="AO35" s="9"/>
      <c r="AP35" s="9"/>
      <c r="AQ35" s="9"/>
    </row>
    <row r="36" spans="1:4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25"/>
      <c r="Q36" s="25"/>
      <c r="R36" s="25"/>
      <c r="S36" s="25"/>
      <c r="T36" s="25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24"/>
      <c r="AM36" s="9"/>
      <c r="AN36" s="9"/>
      <c r="AO36" s="9"/>
      <c r="AP36" s="9"/>
      <c r="AQ36" s="9"/>
    </row>
    <row r="37" spans="1:43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25"/>
      <c r="Q37" s="25"/>
      <c r="R37" s="25"/>
      <c r="S37" s="25"/>
      <c r="T37" s="25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24"/>
      <c r="AM37" s="9"/>
      <c r="AN37" s="9"/>
      <c r="AO37" s="9"/>
      <c r="AP37" s="9"/>
      <c r="AQ37" s="9"/>
    </row>
    <row r="38" spans="1:43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25"/>
      <c r="Q38" s="25"/>
      <c r="R38" s="25"/>
      <c r="S38" s="25"/>
      <c r="T38" s="25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24"/>
      <c r="AM38" s="9"/>
      <c r="AN38" s="9"/>
      <c r="AO38" s="9"/>
      <c r="AP38" s="9"/>
      <c r="AQ38" s="9"/>
    </row>
    <row r="39" spans="1:43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25"/>
      <c r="Q39" s="25"/>
      <c r="R39" s="25"/>
      <c r="S39" s="25"/>
      <c r="T39" s="25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24"/>
      <c r="AM39" s="9"/>
      <c r="AN39" s="9"/>
      <c r="AO39" s="9"/>
      <c r="AP39" s="9"/>
      <c r="AQ39" s="9"/>
    </row>
    <row r="40" spans="1:43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25"/>
      <c r="Q40" s="25"/>
      <c r="R40" s="25"/>
      <c r="S40" s="25"/>
      <c r="T40" s="25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24"/>
      <c r="AM40" s="9"/>
      <c r="AN40" s="9"/>
      <c r="AO40" s="9"/>
      <c r="AP40" s="9"/>
      <c r="AQ40" s="9"/>
    </row>
    <row r="41" spans="1:43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25"/>
      <c r="Q41" s="25"/>
      <c r="R41" s="25"/>
      <c r="S41" s="25"/>
      <c r="T41" s="25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24"/>
      <c r="AM41" s="9"/>
      <c r="AN41" s="9"/>
      <c r="AO41" s="9"/>
      <c r="AP41" s="9"/>
      <c r="AQ41" s="9"/>
    </row>
    <row r="42" spans="1:43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25"/>
      <c r="Q42" s="25"/>
      <c r="R42" s="25"/>
      <c r="S42" s="25"/>
      <c r="T42" s="25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24"/>
      <c r="AM42" s="9"/>
      <c r="AN42" s="9"/>
      <c r="AO42" s="9"/>
      <c r="AP42" s="9"/>
      <c r="AQ42" s="9"/>
    </row>
    <row r="43" spans="1:43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25"/>
      <c r="Q43" s="25"/>
      <c r="R43" s="25"/>
      <c r="S43" s="25"/>
      <c r="T43" s="25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24"/>
      <c r="AM43" s="9"/>
      <c r="AN43" s="9"/>
      <c r="AO43" s="9"/>
      <c r="AP43" s="9"/>
      <c r="AQ43" s="9"/>
    </row>
    <row r="44" spans="1:43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25"/>
      <c r="Q44" s="25"/>
      <c r="R44" s="25"/>
      <c r="S44" s="25"/>
      <c r="T44" s="25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24"/>
      <c r="AM44" s="9"/>
      <c r="AN44" s="9"/>
      <c r="AO44" s="9"/>
      <c r="AP44" s="9"/>
      <c r="AQ44" s="9"/>
    </row>
    <row r="45" spans="1:43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25"/>
      <c r="Q45" s="25"/>
      <c r="R45" s="25"/>
      <c r="S45" s="25"/>
      <c r="T45" s="2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24"/>
      <c r="AM45" s="9"/>
      <c r="AN45" s="9"/>
      <c r="AO45" s="9"/>
      <c r="AP45" s="9"/>
      <c r="AQ45" s="9"/>
    </row>
    <row r="46" spans="1:43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25"/>
      <c r="Q46" s="25"/>
      <c r="R46" s="25"/>
      <c r="S46" s="25"/>
      <c r="T46" s="25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24"/>
      <c r="AM46" s="9"/>
      <c r="AN46" s="9"/>
      <c r="AO46" s="9"/>
      <c r="AP46" s="9"/>
      <c r="AQ46" s="9"/>
    </row>
    <row r="47" spans="1:43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25"/>
      <c r="Q47" s="25"/>
      <c r="R47" s="25"/>
      <c r="S47" s="25"/>
      <c r="T47" s="25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24"/>
      <c r="AM47" s="9"/>
      <c r="AN47" s="9"/>
      <c r="AO47" s="9"/>
      <c r="AP47" s="9"/>
      <c r="AQ47" s="9"/>
    </row>
    <row r="48" spans="1:43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25"/>
      <c r="Q48" s="25"/>
      <c r="R48" s="25"/>
      <c r="S48" s="25"/>
      <c r="T48" s="25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24"/>
      <c r="AM48" s="9"/>
      <c r="AN48" s="9"/>
      <c r="AO48" s="9"/>
      <c r="AP48" s="9"/>
      <c r="AQ48" s="9"/>
    </row>
    <row r="49" spans="1:43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25"/>
      <c r="Q49" s="25"/>
      <c r="R49" s="25"/>
      <c r="S49" s="25"/>
      <c r="T49" s="25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24"/>
      <c r="AM49" s="9"/>
      <c r="AN49" s="9"/>
      <c r="AO49" s="9"/>
      <c r="AP49" s="9"/>
      <c r="AQ49" s="9"/>
    </row>
    <row r="50" spans="1:43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9"/>
      <c r="Q50" s="9"/>
      <c r="R50" s="9"/>
      <c r="S50" s="1"/>
      <c r="T50" s="25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24"/>
      <c r="AM50" s="9"/>
      <c r="AN50" s="9"/>
      <c r="AO50" s="9"/>
      <c r="AP50" s="9"/>
      <c r="AQ50" s="9"/>
    </row>
    <row r="51" spans="1:43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9"/>
      <c r="Q51" s="9"/>
      <c r="R51" s="9"/>
      <c r="S51" s="1"/>
      <c r="T51" s="25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24"/>
      <c r="AM51" s="9"/>
      <c r="AN51" s="9"/>
      <c r="AO51" s="9"/>
      <c r="AP51" s="9"/>
      <c r="AQ51" s="9"/>
    </row>
    <row r="52" spans="1:43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9"/>
      <c r="Q52" s="9"/>
      <c r="R52" s="9"/>
      <c r="S52" s="1"/>
      <c r="T52" s="25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24"/>
      <c r="AM52" s="9"/>
      <c r="AN52" s="9"/>
      <c r="AO52" s="9"/>
      <c r="AP52" s="9"/>
      <c r="AQ52" s="9"/>
    </row>
    <row r="53" spans="1:43" ht="15" customHeight="1" x14ac:dyDescent="0.25">
      <c r="P53" s="9"/>
      <c r="Q53" s="9"/>
      <c r="R53" s="9"/>
      <c r="S53" s="1"/>
      <c r="T53" s="25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1:43" ht="15" customHeight="1" x14ac:dyDescent="0.25">
      <c r="P54" s="9"/>
      <c r="Q54" s="9"/>
      <c r="R54" s="9"/>
      <c r="S54" s="1"/>
      <c r="T54" s="25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</row>
    <row r="55" spans="1:43" ht="15" customHeight="1" x14ac:dyDescent="0.25">
      <c r="P55" s="9"/>
      <c r="Q55" s="9"/>
      <c r="R55" s="9"/>
      <c r="S55" s="1"/>
      <c r="T55" s="25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</row>
    <row r="56" spans="1:43" ht="15" customHeight="1" x14ac:dyDescent="0.25">
      <c r="P56" s="9"/>
      <c r="Q56" s="9"/>
      <c r="R56" s="9"/>
      <c r="S56" s="1"/>
      <c r="T56" s="25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</row>
    <row r="57" spans="1:43" ht="15" customHeight="1" x14ac:dyDescent="0.25">
      <c r="P57" s="9"/>
      <c r="Q57" s="9"/>
      <c r="R57" s="9"/>
      <c r="S57" s="1"/>
      <c r="T57" s="25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</row>
    <row r="58" spans="1:43" ht="15" customHeight="1" x14ac:dyDescent="0.25">
      <c r="P58" s="9"/>
      <c r="Q58" s="9"/>
      <c r="R58" s="9"/>
      <c r="S58" s="1"/>
      <c r="T58" s="25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1:43" ht="15" customHeight="1" x14ac:dyDescent="0.25">
      <c r="P59" s="9"/>
      <c r="Q59" s="9"/>
      <c r="R59" s="9"/>
      <c r="S59" s="1"/>
      <c r="T59" s="25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  <row r="60" spans="1:43" ht="15" customHeight="1" x14ac:dyDescent="0.25">
      <c r="P60" s="9"/>
      <c r="Q60" s="9"/>
      <c r="R60" s="9"/>
      <c r="S60" s="1"/>
      <c r="T60" s="25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</row>
    <row r="61" spans="1:43" ht="15" customHeight="1" x14ac:dyDescent="0.25">
      <c r="P61" s="9"/>
      <c r="Q61" s="9"/>
      <c r="R61" s="9"/>
      <c r="S61" s="1"/>
      <c r="T61" s="25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</row>
    <row r="62" spans="1:43" ht="15" customHeight="1" x14ac:dyDescent="0.25">
      <c r="P62" s="9"/>
      <c r="Q62" s="9"/>
      <c r="R62" s="9"/>
      <c r="S62" s="1"/>
      <c r="T62" s="25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</row>
    <row r="63" spans="1:43" ht="15" customHeight="1" x14ac:dyDescent="0.25">
      <c r="P63" s="9"/>
      <c r="Q63" s="9"/>
      <c r="R63" s="9"/>
      <c r="S63" s="1"/>
      <c r="T63" s="25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</row>
    <row r="64" spans="1:43" ht="15" customHeight="1" x14ac:dyDescent="0.25">
      <c r="P64" s="9"/>
      <c r="Q64" s="9"/>
      <c r="R64" s="9"/>
      <c r="S64" s="1"/>
      <c r="T64" s="25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</row>
    <row r="65" spans="16:37" ht="15" customHeight="1" x14ac:dyDescent="0.25">
      <c r="P65" s="9"/>
      <c r="Q65" s="9"/>
      <c r="R65" s="9"/>
      <c r="S65" s="1"/>
      <c r="T65" s="25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</row>
    <row r="66" spans="16:37" ht="15" customHeight="1" x14ac:dyDescent="0.25">
      <c r="P66" s="9"/>
      <c r="Q66" s="9"/>
      <c r="R66" s="9"/>
      <c r="S66" s="1"/>
      <c r="T66" s="25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</row>
    <row r="67" spans="16:37" ht="15" customHeight="1" x14ac:dyDescent="0.25">
      <c r="P67" s="9"/>
      <c r="Q67" s="9"/>
      <c r="R67" s="9"/>
      <c r="S67" s="1"/>
      <c r="T67" s="25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</row>
    <row r="68" spans="16:37" ht="15" customHeight="1" x14ac:dyDescent="0.25">
      <c r="P68" s="9"/>
      <c r="Q68" s="9"/>
      <c r="R68" s="9"/>
      <c r="S68" s="1"/>
      <c r="T68" s="25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16:37" ht="15" customHeight="1" x14ac:dyDescent="0.25">
      <c r="P69" s="9"/>
      <c r="Q69" s="9"/>
      <c r="R69" s="9"/>
      <c r="S69" s="1"/>
      <c r="T69" s="25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</row>
    <row r="70" spans="16:37" ht="15" customHeight="1" x14ac:dyDescent="0.25">
      <c r="P70" s="9"/>
      <c r="Q70" s="9"/>
      <c r="R70" s="9"/>
      <c r="S70" s="1"/>
      <c r="T70" s="25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</row>
    <row r="71" spans="16:37" ht="15" customHeight="1" x14ac:dyDescent="0.25">
      <c r="P71" s="9"/>
      <c r="Q71" s="9"/>
      <c r="R71" s="9"/>
      <c r="S71" s="1"/>
      <c r="T71" s="25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</row>
    <row r="72" spans="16:37" ht="15" customHeight="1" x14ac:dyDescent="0.25">
      <c r="P72" s="9"/>
      <c r="Q72" s="9"/>
      <c r="R72" s="9"/>
      <c r="S72" s="1"/>
      <c r="T72" s="25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</row>
    <row r="73" spans="16:37" ht="15" customHeight="1" x14ac:dyDescent="0.25">
      <c r="P73" s="9"/>
      <c r="Q73" s="9"/>
      <c r="R73" s="9"/>
      <c r="S73" s="1"/>
      <c r="T73" s="25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</row>
    <row r="74" spans="16:37" ht="15" customHeight="1" x14ac:dyDescent="0.25">
      <c r="P74" s="9"/>
      <c r="Q74" s="9"/>
      <c r="R74" s="9"/>
      <c r="S74" s="1"/>
      <c r="T74" s="25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</row>
    <row r="75" spans="16:37" ht="15" customHeight="1" x14ac:dyDescent="0.25">
      <c r="P75" s="9"/>
      <c r="Q75" s="9"/>
      <c r="R75" s="9"/>
      <c r="S75" s="1"/>
      <c r="T75" s="25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</row>
    <row r="76" spans="16:37" ht="15" customHeight="1" x14ac:dyDescent="0.25">
      <c r="P76" s="9"/>
      <c r="Q76" s="9"/>
      <c r="R76" s="9"/>
      <c r="S76" s="1"/>
      <c r="T76" s="25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</row>
    <row r="77" spans="16:37" ht="15" customHeight="1" x14ac:dyDescent="0.25">
      <c r="P77" s="9"/>
      <c r="Q77" s="9"/>
      <c r="R77" s="9"/>
      <c r="S77" s="1"/>
      <c r="T77" s="25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</row>
    <row r="78" spans="16:37" ht="15" customHeight="1" x14ac:dyDescent="0.25">
      <c r="P78" s="9"/>
      <c r="Q78" s="9"/>
      <c r="R78" s="9"/>
      <c r="S78" s="1"/>
      <c r="T78" s="25"/>
    </row>
    <row r="79" spans="16:37" ht="15" customHeight="1" x14ac:dyDescent="0.25">
      <c r="P79" s="9"/>
      <c r="Q79" s="9"/>
      <c r="R79" s="9"/>
      <c r="S79" s="1"/>
      <c r="T79" s="25"/>
    </row>
    <row r="80" spans="16:37" ht="15" customHeight="1" x14ac:dyDescent="0.25">
      <c r="P80" s="9"/>
      <c r="Q80" s="9"/>
      <c r="R80" s="9"/>
    </row>
    <row r="81" spans="16:20" ht="15" customHeight="1" x14ac:dyDescent="0.25">
      <c r="P81" s="9"/>
      <c r="Q81" s="9"/>
      <c r="R81" s="9"/>
    </row>
    <row r="82" spans="16:20" ht="15" customHeight="1" x14ac:dyDescent="0.25">
      <c r="P82" s="9"/>
      <c r="Q82" s="9"/>
      <c r="R82" s="9"/>
      <c r="S82" s="1"/>
      <c r="T82" s="25"/>
    </row>
    <row r="83" spans="16:20" ht="15" customHeight="1" x14ac:dyDescent="0.25">
      <c r="P83" s="9"/>
      <c r="Q83" s="9"/>
      <c r="R83" s="9"/>
      <c r="S83" s="1"/>
      <c r="T83" s="25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2019-01-23T11:53:23Z</dcterms:modified>
</cp:coreProperties>
</file>