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4" i="1"/>
  <c r="O13" i="1"/>
  <c r="O4" i="1"/>
  <c r="AE15" i="1"/>
  <c r="AD15" i="1"/>
  <c r="AC15" i="1"/>
  <c r="AB15" i="1"/>
  <c r="AA15" i="1"/>
  <c r="Z15" i="1"/>
  <c r="X15" i="1"/>
  <c r="W15" i="1"/>
  <c r="V15" i="1"/>
  <c r="U15" i="1"/>
  <c r="S15" i="1"/>
  <c r="R15" i="1"/>
  <c r="Q15" i="1"/>
  <c r="P15" i="1"/>
  <c r="H15" i="1"/>
  <c r="H19" i="1" s="1"/>
  <c r="G15" i="1"/>
  <c r="G19" i="1" s="1"/>
  <c r="G22" i="1" s="1"/>
  <c r="F15" i="1"/>
  <c r="F19" i="1" s="1"/>
  <c r="E15" i="1"/>
  <c r="D16" i="1" s="1"/>
  <c r="E19" i="1"/>
  <c r="E22" i="1"/>
  <c r="K19" i="1" l="1"/>
  <c r="F22" i="1"/>
  <c r="K22" i="1" s="1"/>
  <c r="L19" i="1"/>
  <c r="H22" i="1"/>
  <c r="L22" i="1" s="1"/>
</calcChain>
</file>

<file path=xl/sharedStrings.xml><?xml version="1.0" encoding="utf-8"?>
<sst xmlns="http://schemas.openxmlformats.org/spreadsheetml/2006/main" count="77" uniqueCount="52">
  <si>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</si>
  <si>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</si>
  <si>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</si>
  <si>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</si>
  <si>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</si>
  <si>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</si>
  <si>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</si>
  <si>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</si>
  <si>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</si>
  <si>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</si>
  <si>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</si>
  <si>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</si>
  <si>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</si>
  <si>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</si>
  <si>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</si>
  <si>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</si>
  <si>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</si>
  <si>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</si>
  <si>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</si>
  <si>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</si>
  <si>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</si>
  <si>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</si>
  <si>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</si>
  <si>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</si>
  <si>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</si>
  <si>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</si>
  <si>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</si>
  <si>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</si>
  <si>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</si>
  <si>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</si>
  <si>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</si>
  <si>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</si>
  <si>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</si>
  <si>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Tytti Johansson</t>
  </si>
  <si>
    <t>1.</t>
  </si>
  <si>
    <t>PT</t>
  </si>
  <si>
    <t>10.</t>
  </si>
  <si>
    <t>karsinta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</si>
  <si>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</si>
  <si>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</si>
  <si>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</si>
  <si>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</si>
  <si>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</si>
  <si>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</si>
  <si>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</si>
  <si>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</si>
  <si>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</si>
  <si>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16.06. 1963  SMJ - PT  10-14</t>
  </si>
  <si>
    <t>18.06. 1963  PT - Veto  24-10</t>
  </si>
  <si>
    <t>2.  ottelu</t>
  </si>
  <si>
    <t>15.  ottelu</t>
  </si>
  <si>
    <t>15.06. 1972  PT - PuMu  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</si>
</sst>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1963</v>
      </c>
      <c r="C4" s="27" t="s">
        <v>34</v>
      </c>
      <c r="D4" s="62" t="s">
        <v>35</v>
      </c>
      <c r="E4" s="63">
        <v>3</v>
      </c>
      <c r="F4" s="27">
        <v>0</v>
      </c>
      <c r="G4" s="27">
        <v>3</v>
      </c>
      <c r="H4" s="27">
        <v>3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1964</v>
      </c>
      <c r="C5" s="27"/>
      <c r="D5" s="62"/>
      <c r="E5" s="63"/>
      <c r="F5" s="27"/>
      <c r="G5" s="27"/>
      <c r="H5" s="27"/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1966</v>
      </c>
      <c r="C7" s="27" t="s">
        <v>34</v>
      </c>
      <c r="D7" s="29" t="s">
        <v>35</v>
      </c>
      <c r="E7" s="63">
        <v>1</v>
      </c>
      <c r="F7" s="27">
        <v>0</v>
      </c>
      <c r="G7" s="27">
        <v>0</v>
      </c>
      <c r="H7" s="27">
        <v>0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>
        <v>1</v>
      </c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1967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1968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1969</v>
      </c>
      <c r="C10" s="27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1970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1971</v>
      </c>
      <c r="C12" s="27"/>
      <c r="D12" s="41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1972</v>
      </c>
      <c r="C13" s="27" t="s">
        <v>36</v>
      </c>
      <c r="D13" s="11" t="s">
        <v>35</v>
      </c>
      <c r="E13" s="63">
        <v>8</v>
      </c>
      <c r="F13" s="27">
        <v>1</v>
      </c>
      <c r="G13" s="27">
        <v>5</v>
      </c>
      <c r="H13" s="27">
        <v>2</v>
      </c>
      <c r="I13" s="64"/>
      <c r="J13" s="64"/>
      <c r="K13" s="64"/>
      <c r="L13" s="64"/>
      <c r="M13" s="64"/>
      <c r="N13" s="64"/>
      <c r="O13" s="37" t="e">
        <f>PRODUCT(I13/N13)</f>
        <v>#DIV/0!</v>
      </c>
      <c r="P13" s="27"/>
      <c r="Q13" s="27"/>
      <c r="R13" s="27"/>
      <c r="S13" s="27"/>
      <c r="T13" s="27"/>
      <c r="U13" s="28">
        <v>2</v>
      </c>
      <c r="V13" s="28">
        <v>0</v>
      </c>
      <c r="W13" s="28">
        <v>1</v>
      </c>
      <c r="X13" s="28">
        <v>0</v>
      </c>
      <c r="Y13" s="28"/>
      <c r="Z13" s="27"/>
      <c r="AA13" s="27"/>
      <c r="AB13" s="27"/>
      <c r="AC13" s="27"/>
      <c r="AD13" s="27"/>
      <c r="AE13" s="27"/>
      <c r="AF13" s="66" t="s">
        <v>37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1973</v>
      </c>
      <c r="C14" s="27" t="s">
        <v>36</v>
      </c>
      <c r="D14" s="11" t="s">
        <v>35</v>
      </c>
      <c r="E14" s="63">
        <v>7</v>
      </c>
      <c r="F14" s="27">
        <v>1</v>
      </c>
      <c r="G14" s="27">
        <v>6</v>
      </c>
      <c r="H14" s="27">
        <v>1</v>
      </c>
      <c r="I14" s="64"/>
      <c r="J14" s="64"/>
      <c r="K14" s="64"/>
      <c r="L14" s="64"/>
      <c r="M14" s="64"/>
      <c r="N14" s="64"/>
      <c r="O14" s="37" t="e">
        <f>PRODUCT(I14/N14)</f>
        <v>#DIV/0!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19</v>
      </c>
      <c r="F15" s="19">
        <f>SUM(F4:F14)</f>
        <v>2</v>
      </c>
      <c r="G15" s="19">
        <f>SUM(G4:G14)</f>
        <v>14</v>
      </c>
      <c r="H15" s="19">
        <f>SUM(H4:H14)</f>
        <v>6</v>
      </c>
      <c r="I15" s="19"/>
      <c r="J15" s="19"/>
      <c r="K15" s="19"/>
      <c r="L15" s="19"/>
      <c r="M15" s="19"/>
      <c r="N15" s="31"/>
      <c r="O15" s="32"/>
      <c r="P15" s="19">
        <f>SUM(P4:P14)</f>
        <v>0</v>
      </c>
      <c r="Q15" s="19">
        <f>SUM(Q4:Q14)</f>
        <v>0</v>
      </c>
      <c r="R15" s="19">
        <f>SUM(R4:R14)</f>
        <v>0</v>
      </c>
      <c r="S15" s="19">
        <f>SUM(S4:S14)</f>
        <v>0</v>
      </c>
      <c r="T15" s="19"/>
      <c r="U15" s="19">
        <f>SUM(U4:U14)</f>
        <v>2</v>
      </c>
      <c r="V15" s="19">
        <f>SUM(V4:V14)</f>
        <v>0</v>
      </c>
      <c r="W15" s="19">
        <f>SUM(W4:W14)</f>
        <v>1</v>
      </c>
      <c r="X15" s="19">
        <f>SUM(X4:X14)</f>
        <v>0</v>
      </c>
      <c r="Y15" s="19"/>
      <c r="Z15" s="19">
        <f t="shared" ref="Z15:AE15" si="0">SUM(Z4:Z14)</f>
        <v>0</v>
      </c>
      <c r="AA15" s="19">
        <f t="shared" si="0"/>
        <v>0</v>
      </c>
      <c r="AB15" s="19">
        <f t="shared" si="0"/>
        <v>0</v>
      </c>
      <c r="AC15" s="19">
        <f t="shared" si="0"/>
        <v>2</v>
      </c>
      <c r="AD15" s="19">
        <f t="shared" si="0"/>
        <v>0</v>
      </c>
      <c r="AE15" s="19">
        <f t="shared" si="0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SUM(F15:H15)*5/3+(E15/3)+(Z15*25)+(AA15*25)+(AB15*15)+(AC15*25)+(AD15*20)+(AE15*15)-25-25</f>
        <v>43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40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41</v>
      </c>
      <c r="Q18" s="13"/>
      <c r="R18" s="13"/>
      <c r="S18" s="13"/>
      <c r="T18" s="67"/>
      <c r="U18" s="67"/>
      <c r="V18" s="67"/>
      <c r="W18" s="67"/>
      <c r="X18" s="67"/>
      <c r="Y18" s="13"/>
      <c r="Z18" s="13"/>
      <c r="AA18" s="13"/>
      <c r="AB18" s="13"/>
      <c r="AC18" s="13"/>
      <c r="AD18" s="13"/>
      <c r="AE18" s="13"/>
      <c r="AF18" s="6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19</v>
      </c>
      <c r="F19" s="27">
        <f>PRODUCT(F15)</f>
        <v>2</v>
      </c>
      <c r="G19" s="27">
        <f>PRODUCT(G15)</f>
        <v>14</v>
      </c>
      <c r="H19" s="27">
        <f>PRODUCT(H15)</f>
        <v>6</v>
      </c>
      <c r="I19" s="27"/>
      <c r="J19" s="1"/>
      <c r="K19" s="43">
        <f>PRODUCT((F19+G19)/E19)</f>
        <v>0.84210526315789469</v>
      </c>
      <c r="L19" s="43">
        <f>PRODUCT(H19/E19)</f>
        <v>0.31578947368421051</v>
      </c>
      <c r="M19" s="43"/>
      <c r="N19" s="30"/>
      <c r="O19" s="25"/>
      <c r="P19" s="69" t="s">
        <v>42</v>
      </c>
      <c r="Q19" s="70"/>
      <c r="R19" s="70"/>
      <c r="S19" s="71" t="s">
        <v>47</v>
      </c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 t="s">
        <v>43</v>
      </c>
      <c r="AE19" s="71"/>
      <c r="AF19" s="7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4" t="s">
        <v>44</v>
      </c>
      <c r="Q20" s="75"/>
      <c r="R20" s="75"/>
      <c r="S20" s="76" t="s">
        <v>48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 t="s">
        <v>49</v>
      </c>
      <c r="AE20" s="76"/>
      <c r="AF20" s="7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4" t="s">
        <v>45</v>
      </c>
      <c r="Q21" s="75"/>
      <c r="R21" s="75"/>
      <c r="S21" s="76" t="s">
        <v>48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 t="s">
        <v>49</v>
      </c>
      <c r="AE21" s="76"/>
      <c r="AF21" s="78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19</v>
      </c>
      <c r="F22" s="19">
        <f>SUM(F19:F21)</f>
        <v>2</v>
      </c>
      <c r="G22" s="19">
        <f>SUM(G19:G21)</f>
        <v>14</v>
      </c>
      <c r="H22" s="19">
        <f>SUM(H19:H21)</f>
        <v>6</v>
      </c>
      <c r="I22" s="19"/>
      <c r="J22" s="1"/>
      <c r="K22" s="55">
        <f>PRODUCT((F22+G22)/E22)</f>
        <v>0.84210526315789469</v>
      </c>
      <c r="L22" s="55">
        <f>PRODUCT(H22/E22)</f>
        <v>0.31578947368421051</v>
      </c>
      <c r="M22" s="55"/>
      <c r="N22" s="31"/>
      <c r="O22" s="25"/>
      <c r="P22" s="79" t="s">
        <v>46</v>
      </c>
      <c r="Q22" s="80"/>
      <c r="R22" s="80"/>
      <c r="S22" s="81" t="s">
        <v>51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2" t="s">
        <v>50</v>
      </c>
      <c r="AE22" s="81"/>
      <c r="AF22" s="83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31</v>
      </c>
      <c r="C24" s="1"/>
      <c r="D24" s="61" t="s">
        <v>38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9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25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5"/>
      <c r="AE39" s="25"/>
      <c r="AF39" s="25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7:29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7:29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7:29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7:29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7:29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7:29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7:29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7:29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7:29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7:29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7:29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7:29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7:29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7:29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7:29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7:29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7:29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7:29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7:29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7:29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7:29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7:29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7:29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7:29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2019-01-23T11:44:49Z</dcterms:modified>
</cp:coreProperties>
</file>