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G12" i="1" s="1"/>
  <c r="F5" i="1"/>
  <c r="F9" i="1"/>
  <c r="F12" i="1" s="1"/>
  <c r="K12" i="1" s="1"/>
  <c r="E5" i="1"/>
  <c r="D6" i="1"/>
  <c r="E9" i="1"/>
  <c r="E12" i="1"/>
  <c r="H12" i="1"/>
  <c r="L12" i="1" s="1"/>
  <c r="L9" i="1"/>
  <c r="K9" i="1" l="1"/>
</calcChain>
</file>

<file path=xl/sharedStrings.xml><?xml version="1.0" encoding="utf-8"?>
<sst xmlns="http://schemas.openxmlformats.org/spreadsheetml/2006/main" count="70" uniqueCount="50">
  <si>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</si>
  <si>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</si>
  <si>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</si>
  <si>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</si>
  <si>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</si>
  <si>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</si>
  <si>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</si>
  <si>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</si>
  <si>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</si>
  <si>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</si>
  <si>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</si>
  <si>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</si>
  <si>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</si>
  <si>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</si>
  <si>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</si>
  <si>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</si>
  <si>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</si>
  <si>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</si>
  <si>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</si>
  <si>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</si>
  <si>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</si>
  <si>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</si>
  <si>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</si>
  <si>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</si>
  <si>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</si>
  <si>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</si>
  <si>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</si>
  <si>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</si>
  <si>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</si>
  <si>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</si>
  <si>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</si>
  <si>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</si>
  <si>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</si>
  <si>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KeMu = Kuopion Kelta-Mustat  (1950)</t>
  </si>
  <si>
    <t>Lea Jauhiainen</t>
  </si>
  <si>
    <t>11.</t>
  </si>
  <si>
    <t>KeMu</t>
  </si>
  <si>
    <t>MESTARUUSSARJA</t>
  </si>
  <si>
    <t>URA SM-SARJASSA</t>
  </si>
  <si>
    <t>ENSIMMÄISET</t>
  </si>
  <si>
    <t>Ottelu</t>
  </si>
  <si>
    <t>18.05. 1969  Lippo - KeMu  17-7</t>
  </si>
  <si>
    <t>1.  ottelu</t>
  </si>
  <si>
    <t>Lyöty juoksu</t>
  </si>
  <si>
    <t>Tuotu juoksu</t>
  </si>
  <si>
    <t>Kunnari</t>
  </si>
  <si>
    <t>01.06. 1969  TMP - KeMu  33-2</t>
  </si>
  <si>
    <t>3.  ottelu</t>
  </si>
  <si>
    <t>10.  ottelu</t>
  </si>
  <si>
    <t>24.08. 1969  KeMu - Roihu  9-12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</si>
</sst>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1969</v>
      </c>
      <c r="C4" s="27" t="s">
        <v>35</v>
      </c>
      <c r="D4" s="62" t="s">
        <v>36</v>
      </c>
      <c r="E4" s="63">
        <v>10</v>
      </c>
      <c r="F4" s="27">
        <v>1</v>
      </c>
      <c r="G4" s="27">
        <v>1</v>
      </c>
      <c r="H4" s="27">
        <v>9</v>
      </c>
      <c r="I4" s="64"/>
      <c r="J4" s="64"/>
      <c r="K4" s="64"/>
      <c r="L4" s="64"/>
      <c r="M4" s="64"/>
      <c r="N4" s="64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1</v>
      </c>
      <c r="G5" s="19">
        <f>SUM(G4:G4)</f>
        <v>1</v>
      </c>
      <c r="H5" s="19">
        <f>SUM(H4:H4)</f>
        <v>9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21.666666666666664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10</v>
      </c>
      <c r="F9" s="27">
        <f>PRODUCT(F5)</f>
        <v>1</v>
      </c>
      <c r="G9" s="27">
        <f>PRODUCT(G5)</f>
        <v>1</v>
      </c>
      <c r="H9" s="27">
        <f>PRODUCT(H5)</f>
        <v>9</v>
      </c>
      <c r="I9" s="27"/>
      <c r="J9" s="1"/>
      <c r="K9" s="43">
        <f>PRODUCT((F9+G9)/E9)</f>
        <v>0.2</v>
      </c>
      <c r="L9" s="43">
        <f>PRODUCT(H9/E9)</f>
        <v>0.9</v>
      </c>
      <c r="M9" s="43"/>
      <c r="N9" s="30"/>
      <c r="O9" s="25"/>
      <c r="P9" s="67" t="s">
        <v>40</v>
      </c>
      <c r="Q9" s="68"/>
      <c r="R9" s="68"/>
      <c r="S9" s="69" t="s">
        <v>41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42</v>
      </c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43</v>
      </c>
      <c r="Q10" s="73"/>
      <c r="R10" s="73"/>
      <c r="S10" s="74" t="s">
        <v>41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 t="s">
        <v>42</v>
      </c>
      <c r="AE10" s="74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44</v>
      </c>
      <c r="Q11" s="73"/>
      <c r="R11" s="73"/>
      <c r="S11" s="74" t="s">
        <v>46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47</v>
      </c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10</v>
      </c>
      <c r="F12" s="19">
        <f>SUM(F9:F11)</f>
        <v>1</v>
      </c>
      <c r="G12" s="19">
        <f>SUM(G9:G11)</f>
        <v>1</v>
      </c>
      <c r="H12" s="19">
        <f>SUM(H9:H11)</f>
        <v>9</v>
      </c>
      <c r="I12" s="19"/>
      <c r="J12" s="1"/>
      <c r="K12" s="55">
        <f>PRODUCT((F12+G12)/E12)</f>
        <v>0.2</v>
      </c>
      <c r="L12" s="55">
        <f>PRODUCT(H12/E12)</f>
        <v>0.9</v>
      </c>
      <c r="M12" s="55"/>
      <c r="N12" s="31"/>
      <c r="O12" s="25"/>
      <c r="P12" s="77" t="s">
        <v>45</v>
      </c>
      <c r="Q12" s="78"/>
      <c r="R12" s="78"/>
      <c r="S12" s="79" t="s">
        <v>49</v>
      </c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 t="s">
        <v>48</v>
      </c>
      <c r="AE12" s="79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9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6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9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9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9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9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9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9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9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9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9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9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9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9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9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9"/>
      <c r="AH53" s="9"/>
      <c r="AI53" s="9"/>
      <c r="AJ53" s="9"/>
      <c r="AK53" s="9"/>
      <c r="AL53" s="9"/>
    </row>
    <row r="54" spans="1:38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8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8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8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8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8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8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8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8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8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7:32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7:32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7:32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7:32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7:32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7:32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7:32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7:32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7:32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7:32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7:32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7:32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7:32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7:32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7:32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7:32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7:32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7:32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2019-01-23T11:47:01Z</dcterms:modified>
</cp:coreProperties>
</file>