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4" i="1"/>
  <c r="AE6" i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G6" i="1"/>
  <c r="G10" i="1"/>
  <c r="G13" i="1" s="1"/>
  <c r="F6" i="1"/>
  <c r="F10" i="1" s="1"/>
  <c r="E6" i="1"/>
  <c r="E10" i="1" s="1"/>
  <c r="E13" i="1" s="1"/>
  <c r="L13" i="1" s="1"/>
  <c r="H13" i="1"/>
  <c r="D7" i="1"/>
  <c r="F13" i="1" l="1"/>
  <c r="K13" i="1" s="1"/>
  <c r="K10" i="1"/>
  <c r="L10" i="1"/>
</calcChain>
</file>

<file path=xl/sharedStrings.xml><?xml version="1.0" encoding="utf-8"?>
<sst xmlns="http://schemas.openxmlformats.org/spreadsheetml/2006/main" count="72" uniqueCount="49">
  <si>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</si>
  <si>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</si>
  <si>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</si>
  <si>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</si>
  <si>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</si>
  <si>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</si>
  <si>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</si>
  <si>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</si>
  <si>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</si>
  <si>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</si>
  <si>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</si>
  <si>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</si>
  <si>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</si>
  <si>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</si>
  <si>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</si>
  <si>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</si>
  <si>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</si>
  <si>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</si>
  <si>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</si>
  <si>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</si>
  <si>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</si>
  <si>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</si>
  <si>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</si>
  <si>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</si>
  <si>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</si>
  <si>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</si>
  <si>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</si>
  <si>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</si>
  <si>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</si>
  <si>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</si>
  <si>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</si>
  <si>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</si>
  <si>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</si>
  <si>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Lippo = Oulun Lippo  (1955)</t>
  </si>
  <si>
    <t>Terttu Jatkola</t>
  </si>
  <si>
    <t>3.</t>
  </si>
  <si>
    <t>Lippo</t>
  </si>
  <si>
    <t>5.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</si>
  <si>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</si>
  <si>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</si>
  <si>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</si>
  <si>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</si>
  <si>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</si>
  <si>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</si>
  <si>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</si>
  <si>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</si>
  <si>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18.05. 1969  Lippo - KeMu  17-7</t>
  </si>
  <si>
    <t>13.  ottelu</t>
  </si>
  <si>
    <t>31.05. 1970  Paukku - Lippo  8-33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</si>
</sst>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1969</v>
      </c>
      <c r="C4" s="27" t="s">
        <v>35</v>
      </c>
      <c r="D4" s="29" t="s">
        <v>36</v>
      </c>
      <c r="E4" s="62">
        <v>10</v>
      </c>
      <c r="F4" s="27">
        <v>0</v>
      </c>
      <c r="G4" s="27">
        <v>15</v>
      </c>
      <c r="H4" s="27">
        <v>7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>
        <v>1</v>
      </c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1970</v>
      </c>
      <c r="C5" s="27" t="s">
        <v>37</v>
      </c>
      <c r="D5" s="29" t="s">
        <v>36</v>
      </c>
      <c r="E5" s="62">
        <v>10</v>
      </c>
      <c r="F5" s="27">
        <v>3</v>
      </c>
      <c r="G5" s="27">
        <v>2</v>
      </c>
      <c r="H5" s="27">
        <v>7</v>
      </c>
      <c r="I5" s="63"/>
      <c r="J5" s="63"/>
      <c r="K5" s="63"/>
      <c r="L5" s="63"/>
      <c r="M5" s="63"/>
      <c r="N5" s="63"/>
      <c r="O5" s="37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20</v>
      </c>
      <c r="F6" s="19">
        <f>SUM(F4:F5)</f>
        <v>3</v>
      </c>
      <c r="G6" s="19">
        <f>SUM(G4:G5)</f>
        <v>17</v>
      </c>
      <c r="H6" s="19">
        <f>SUM(H4:H5)</f>
        <v>14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1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78.333333333333329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39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40</v>
      </c>
      <c r="Q9" s="13"/>
      <c r="R9" s="13"/>
      <c r="S9" s="13"/>
      <c r="T9" s="64"/>
      <c r="U9" s="64"/>
      <c r="V9" s="64"/>
      <c r="W9" s="64"/>
      <c r="X9" s="64"/>
      <c r="Y9" s="13"/>
      <c r="Z9" s="13"/>
      <c r="AA9" s="13"/>
      <c r="AB9" s="13"/>
      <c r="AC9" s="13"/>
      <c r="AD9" s="13"/>
      <c r="AE9" s="13"/>
      <c r="AF9" s="65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20</v>
      </c>
      <c r="F10" s="27">
        <f>PRODUCT(F6)</f>
        <v>3</v>
      </c>
      <c r="G10" s="27">
        <f>PRODUCT(G6)</f>
        <v>17</v>
      </c>
      <c r="H10" s="27">
        <f>PRODUCT(H6)</f>
        <v>14</v>
      </c>
      <c r="I10" s="27"/>
      <c r="J10" s="1"/>
      <c r="K10" s="43">
        <f>PRODUCT((F10+G10)/E10)</f>
        <v>1</v>
      </c>
      <c r="L10" s="43">
        <f>PRODUCT(H10/E10)</f>
        <v>0.7</v>
      </c>
      <c r="M10" s="43"/>
      <c r="N10" s="30"/>
      <c r="O10" s="25"/>
      <c r="P10" s="66" t="s">
        <v>41</v>
      </c>
      <c r="Q10" s="67"/>
      <c r="R10" s="67"/>
      <c r="S10" s="68" t="s">
        <v>46</v>
      </c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9" t="s">
        <v>42</v>
      </c>
      <c r="AE10" s="68"/>
      <c r="AF10" s="70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1" t="s">
        <v>43</v>
      </c>
      <c r="Q11" s="72"/>
      <c r="R11" s="72"/>
      <c r="S11" s="73" t="s">
        <v>46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42</v>
      </c>
      <c r="AE11" s="73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1" t="s">
        <v>44</v>
      </c>
      <c r="Q12" s="72"/>
      <c r="R12" s="72"/>
      <c r="S12" s="73" t="s">
        <v>46</v>
      </c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4" t="s">
        <v>42</v>
      </c>
      <c r="AE12" s="73"/>
      <c r="AF12" s="7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20</v>
      </c>
      <c r="F13" s="19">
        <f>SUM(F10:F12)</f>
        <v>3</v>
      </c>
      <c r="G13" s="19">
        <f>SUM(G10:G12)</f>
        <v>17</v>
      </c>
      <c r="H13" s="19">
        <f>SUM(H10:H12)</f>
        <v>14</v>
      </c>
      <c r="I13" s="19"/>
      <c r="J13" s="1"/>
      <c r="K13" s="55">
        <f>PRODUCT((F13+G13)/E13)</f>
        <v>1</v>
      </c>
      <c r="L13" s="55">
        <f>PRODUCT(H13/E13)</f>
        <v>0.7</v>
      </c>
      <c r="M13" s="55"/>
      <c r="N13" s="31"/>
      <c r="O13" s="25"/>
      <c r="P13" s="76" t="s">
        <v>45</v>
      </c>
      <c r="Q13" s="77"/>
      <c r="R13" s="77"/>
      <c r="S13" s="78" t="s">
        <v>48</v>
      </c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9" t="s">
        <v>47</v>
      </c>
      <c r="AE13" s="78"/>
      <c r="AF13" s="80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61" t="s">
        <v>33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25"/>
      <c r="AF23" s="25"/>
      <c r="AG23" s="9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25"/>
      <c r="AF26" s="25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25"/>
      <c r="AF45" s="25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25"/>
      <c r="AF46" s="25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25"/>
      <c r="AF47" s="25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25"/>
      <c r="AF48" s="25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25"/>
      <c r="AF49" s="25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25"/>
      <c r="AF50" s="25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25"/>
      <c r="AF51" s="25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25"/>
      <c r="AF52" s="25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25"/>
      <c r="AF53" s="25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25"/>
      <c r="AF54" s="25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25"/>
      <c r="AF55" s="25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25"/>
      <c r="AF56" s="25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25"/>
      <c r="AF57" s="25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25"/>
      <c r="AF58" s="25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25"/>
      <c r="AF59" s="25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25"/>
      <c r="AF60" s="25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25"/>
      <c r="AF61" s="25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25"/>
      <c r="AF62" s="25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25"/>
      <c r="AF63" s="25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25"/>
      <c r="AF64" s="25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25"/>
      <c r="AF65" s="25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25"/>
      <c r="AF66" s="25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25"/>
      <c r="AF67" s="25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25"/>
      <c r="AF68" s="25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25"/>
      <c r="AF69" s="25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25"/>
      <c r="AF70" s="25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25"/>
      <c r="AF71" s="25"/>
      <c r="AG71" s="24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25"/>
      <c r="AF72" s="25"/>
      <c r="AG72" s="24"/>
      <c r="AH72" s="9"/>
      <c r="AI72" s="9"/>
      <c r="AJ72" s="9"/>
      <c r="AK72" s="9"/>
      <c r="AL72" s="9"/>
    </row>
    <row r="73" spans="1:38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8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8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8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8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8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2019-01-23T11:47:14Z</dcterms:modified>
</cp:coreProperties>
</file>