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2" i="1" l="1"/>
  <c r="K12" i="1"/>
  <c r="O5" i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 s="1"/>
  <c r="G6" i="1"/>
  <c r="G10" i="1" s="1"/>
  <c r="G13" i="1" s="1"/>
  <c r="F6" i="1"/>
  <c r="F10" i="1" s="1"/>
  <c r="E6" i="1"/>
  <c r="E10" i="1"/>
  <c r="E13" i="1" s="1"/>
  <c r="D7" i="1"/>
  <c r="F13" i="1" l="1"/>
  <c r="K13" i="1" s="1"/>
  <c r="K10" i="1"/>
  <c r="H13" i="1"/>
  <c r="L13" i="1" s="1"/>
  <c r="L10" i="1"/>
</calcChain>
</file>

<file path=xl/sharedStrings.xml><?xml version="1.0" encoding="utf-8"?>
<sst xmlns="http://schemas.openxmlformats.org/spreadsheetml/2006/main" count="71" uniqueCount="50">
  <si>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</si>
  <si>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</si>
  <si>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</si>
  <si>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</si>
  <si>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</si>
  <si>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</si>
  <si>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</si>
  <si>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</si>
  <si>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</si>
  <si>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</si>
  <si>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</si>
  <si>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</si>
  <si>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</si>
  <si>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</si>
  <si>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</si>
  <si>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</si>
  <si>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</si>
  <si>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</si>
  <si>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</si>
  <si>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</si>
  <si>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</si>
  <si>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</si>
  <si>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</si>
  <si>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</si>
  <si>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</si>
  <si>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</si>
  <si>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</si>
  <si>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</si>
  <si>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</si>
  <si>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</si>
  <si>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</si>
  <si>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</si>
  <si>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</si>
  <si>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Tiina Jalo</t>
  </si>
  <si>
    <t>7.-8.</t>
  </si>
  <si>
    <t>LäPa</t>
  </si>
  <si>
    <t>putoamissarja, uusinta</t>
  </si>
  <si>
    <t>5.-6.</t>
  </si>
  <si>
    <t>MESTARUUSSARJA</t>
  </si>
  <si>
    <t>URA SM-SARJASSA</t>
  </si>
  <si>
    <t>LäPa = Lännen Pallo, Turku  (1949)</t>
  </si>
  <si>
    <t>ENSIMMÄISET</t>
  </si>
  <si>
    <t>Ottelu</t>
  </si>
  <si>
    <t>1. ottelu</t>
  </si>
  <si>
    <t>Lyöty juoksu</t>
  </si>
  <si>
    <t>Tuotu juoksu</t>
  </si>
  <si>
    <t>Kunnari</t>
  </si>
  <si>
    <t>26.08. 1979  KPK - LäPa  17-9</t>
  </si>
  <si>
    <t>2. ottelu</t>
  </si>
  <si>
    <t>01.09. 1979  LäPa - Roihu  11-6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</si>
</sst>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34</v>
      </c>
      <c r="D4" s="29" t="s">
        <v>35</v>
      </c>
      <c r="E4" s="62">
        <v>0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1</v>
      </c>
      <c r="X4" s="28">
        <v>1</v>
      </c>
      <c r="Y4" s="28"/>
      <c r="Z4" s="27"/>
      <c r="AA4" s="27"/>
      <c r="AB4" s="27"/>
      <c r="AC4" s="27"/>
      <c r="AD4" s="27"/>
      <c r="AE4" s="27"/>
      <c r="AF4" s="64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1980</v>
      </c>
      <c r="C5" s="27" t="s">
        <v>37</v>
      </c>
      <c r="D5" s="29" t="s">
        <v>35</v>
      </c>
      <c r="E5" s="62">
        <v>3</v>
      </c>
      <c r="F5" s="27">
        <v>0</v>
      </c>
      <c r="G5" s="27">
        <v>0</v>
      </c>
      <c r="H5" s="27">
        <v>2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3</v>
      </c>
      <c r="F6" s="19">
        <f>SUM(F4:F5)</f>
        <v>0</v>
      </c>
      <c r="G6" s="19">
        <f>SUM(G4:G5)</f>
        <v>0</v>
      </c>
      <c r="H6" s="19">
        <f>SUM(H4:H5)</f>
        <v>2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2</v>
      </c>
      <c r="V6" s="19">
        <f>SUM(V4:V5)</f>
        <v>0</v>
      </c>
      <c r="W6" s="19">
        <f>SUM(W4:W5)</f>
        <v>1</v>
      </c>
      <c r="X6" s="19">
        <f>SUM(X4:X5)</f>
        <v>1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4.3333333333333339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41</v>
      </c>
      <c r="Q9" s="13"/>
      <c r="R9" s="13"/>
      <c r="S9" s="13"/>
      <c r="T9" s="65"/>
      <c r="U9" s="65"/>
      <c r="V9" s="65"/>
      <c r="W9" s="65"/>
      <c r="X9" s="65"/>
      <c r="Y9" s="13"/>
      <c r="Z9" s="13"/>
      <c r="AA9" s="13"/>
      <c r="AB9" s="13"/>
      <c r="AC9" s="13"/>
      <c r="AD9" s="13"/>
      <c r="AE9" s="13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3</v>
      </c>
      <c r="F10" s="27">
        <f>PRODUCT(F6)</f>
        <v>0</v>
      </c>
      <c r="G10" s="27">
        <f>PRODUCT(G6)</f>
        <v>0</v>
      </c>
      <c r="H10" s="27">
        <f>PRODUCT(H6)</f>
        <v>2</v>
      </c>
      <c r="I10" s="27"/>
      <c r="J10" s="1"/>
      <c r="K10" s="43">
        <f>PRODUCT((F10+G10)/E10)</f>
        <v>0</v>
      </c>
      <c r="L10" s="43">
        <f>PRODUCT(H10/E10)</f>
        <v>0.66666666666666663</v>
      </c>
      <c r="M10" s="43"/>
      <c r="N10" s="30"/>
      <c r="O10" s="25"/>
      <c r="P10" s="67" t="s">
        <v>42</v>
      </c>
      <c r="Q10" s="68"/>
      <c r="R10" s="68"/>
      <c r="S10" s="69" t="s">
        <v>47</v>
      </c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 t="s">
        <v>43</v>
      </c>
      <c r="AE10" s="70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2" t="s">
        <v>44</v>
      </c>
      <c r="Q11" s="73"/>
      <c r="R11" s="73"/>
      <c r="S11" s="74" t="s">
        <v>49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48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>
        <v>2</v>
      </c>
      <c r="F12" s="28">
        <v>0</v>
      </c>
      <c r="G12" s="28">
        <v>1</v>
      </c>
      <c r="H12" s="28">
        <v>1</v>
      </c>
      <c r="I12" s="28"/>
      <c r="J12" s="1"/>
      <c r="K12" s="50">
        <f>PRODUCT((F12+G12)/E12)</f>
        <v>0.5</v>
      </c>
      <c r="L12" s="50">
        <f>PRODUCT(H12/E12)</f>
        <v>0.5</v>
      </c>
      <c r="M12" s="50"/>
      <c r="N12" s="51"/>
      <c r="O12" s="25"/>
      <c r="P12" s="72" t="s">
        <v>45</v>
      </c>
      <c r="Q12" s="73"/>
      <c r="R12" s="73"/>
      <c r="S12" s="74" t="s">
        <v>49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48</v>
      </c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5</v>
      </c>
      <c r="F13" s="19">
        <f>SUM(F10:F12)</f>
        <v>0</v>
      </c>
      <c r="G13" s="19">
        <f>SUM(G10:G12)</f>
        <v>1</v>
      </c>
      <c r="H13" s="19">
        <f>SUM(H10:H12)</f>
        <v>3</v>
      </c>
      <c r="I13" s="19"/>
      <c r="J13" s="1"/>
      <c r="K13" s="55">
        <f>PRODUCT((F13+G13)/E13)</f>
        <v>0.2</v>
      </c>
      <c r="L13" s="55">
        <f>PRODUCT(H13/E13)</f>
        <v>0.6</v>
      </c>
      <c r="M13" s="55"/>
      <c r="N13" s="31"/>
      <c r="O13" s="25"/>
      <c r="P13" s="77" t="s">
        <v>46</v>
      </c>
      <c r="Q13" s="78"/>
      <c r="R13" s="78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  <c r="AE13" s="80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61" t="s">
        <v>40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9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9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2019-01-23T11:44:25Z</dcterms:modified>
</cp:coreProperties>
</file>