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/>
  <c r="W5" i="1"/>
  <c r="G11" i="1"/>
  <c r="V5" i="1"/>
  <c r="F11" i="1"/>
  <c r="U5" i="1"/>
  <c r="E11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L11" i="1"/>
  <c r="F12" i="1"/>
  <c r="K11" i="1"/>
  <c r="L9" i="1"/>
  <c r="L12" i="1" l="1"/>
  <c r="K12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<sst xmlns="http://schemas.openxmlformats.org/spreadsheetml/2006/main" count="69" uniqueCount="49">
  <si>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</si>
  <si>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</si>
  <si>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</si>
  <si>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</si>
  <si>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</si>
  <si>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</si>
  <si>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</si>
  <si>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</si>
  <si>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</si>
  <si>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</si>
  <si>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</si>
  <si>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</si>
  <si>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</si>
  <si>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</si>
  <si>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</si>
  <si>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</si>
  <si>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</si>
  <si>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</si>
  <si>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</si>
  <si>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</si>
  <si>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</si>
  <si>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</si>
  <si>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</si>
  <si>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</si>
  <si>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</si>
  <si>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</si>
  <si>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</si>
  <si>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</si>
  <si>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</si>
  <si>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</si>
  <si>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</si>
  <si>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</si>
  <si>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</si>
  <si>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Aliisa Isotalo</t>
  </si>
  <si>
    <t>11.-12.</t>
  </si>
  <si>
    <t>VaU</t>
  </si>
  <si>
    <t>putoamissarja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</si>
  <si>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</si>
  <si>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</si>
  <si>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</si>
  <si>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</si>
  <si>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</si>
  <si>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</si>
  <si>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</si>
  <si>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</si>
  <si>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</si>
  <si>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</si>
  <si>
    <t>06.07. 1980  KPK - VaU  26-2</t>
  </si>
  <si>
    <t>10.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</si>
</sst>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9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34</v>
      </c>
      <c r="D4" s="11" t="s">
        <v>35</v>
      </c>
      <c r="E4" s="27">
        <v>10</v>
      </c>
      <c r="F4" s="27">
        <v>0</v>
      </c>
      <c r="G4" s="27">
        <v>1</v>
      </c>
      <c r="H4" s="27">
        <v>2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2</v>
      </c>
      <c r="X4" s="28">
        <v>2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2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4">
        <f>PRODUCT((F9+G9)/E9)</f>
        <v>0.1</v>
      </c>
      <c r="L9" s="44">
        <f>PRODUCT(H9/E9)</f>
        <v>0.2</v>
      </c>
      <c r="M9" s="44"/>
      <c r="N9" s="30"/>
      <c r="O9" s="25"/>
      <c r="P9" s="65" t="s">
        <v>41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43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44</v>
      </c>
      <c r="Q10" s="71"/>
      <c r="R10" s="71"/>
      <c r="S10" s="72" t="s">
        <v>47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48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3</v>
      </c>
      <c r="F11" s="28">
        <f>PRODUCT(V5)</f>
        <v>0</v>
      </c>
      <c r="G11" s="28">
        <f>PRODUCT(W5)</f>
        <v>2</v>
      </c>
      <c r="H11" s="28">
        <f>PRODUCT(X5)</f>
        <v>2</v>
      </c>
      <c r="I11" s="28"/>
      <c r="J11" s="1"/>
      <c r="K11" s="51">
        <f>PRODUCT((F11+G11)/E11)</f>
        <v>0.66666666666666663</v>
      </c>
      <c r="L11" s="51">
        <f>PRODUCT(H11/E11)</f>
        <v>0.66666666666666663</v>
      </c>
      <c r="M11" s="51"/>
      <c r="N11" s="52"/>
      <c r="O11" s="25"/>
      <c r="P11" s="70" t="s">
        <v>45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13</v>
      </c>
      <c r="F12" s="19">
        <f>SUM(F9:F11)</f>
        <v>0</v>
      </c>
      <c r="G12" s="19">
        <f>SUM(G9:G11)</f>
        <v>3</v>
      </c>
      <c r="H12" s="19">
        <f>SUM(H9:H11)</f>
        <v>4</v>
      </c>
      <c r="I12" s="19"/>
      <c r="J12" s="1"/>
      <c r="K12" s="56">
        <f>PRODUCT((F12+G12)/E12)</f>
        <v>0.23076923076923078</v>
      </c>
      <c r="L12" s="56">
        <f>PRODUCT(H12/E12)</f>
        <v>0.30769230769230771</v>
      </c>
      <c r="M12" s="56"/>
      <c r="N12" s="31"/>
      <c r="O12" s="25"/>
      <c r="P12" s="75" t="s">
        <v>46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25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</row>
    <row r="38" spans="1:38" ht="15" customHeight="1" x14ac:dyDescent="0.25"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</row>
    <row r="39" spans="1:38" ht="15" customHeight="1" x14ac:dyDescent="0.25"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</row>
    <row r="40" spans="1:38" ht="15" customHeight="1" x14ac:dyDescent="0.25"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2019-01-23T11:35:47Z</dcterms:modified>
</cp:coreProperties>
</file>