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7" i="1" l="1"/>
  <c r="G7" i="1"/>
  <c r="F7" i="1"/>
  <c r="E7" i="1"/>
  <c r="AE7" i="1" l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H11" i="1"/>
  <c r="G11" i="1"/>
  <c r="E11" i="1"/>
  <c r="I11" i="1"/>
  <c r="D8" i="1" l="1"/>
  <c r="F11" i="1"/>
  <c r="F14" i="1" s="1"/>
  <c r="E14" i="1"/>
  <c r="G14" i="1"/>
  <c r="H14" i="1"/>
  <c r="L11" i="1"/>
  <c r="I14" i="1"/>
  <c r="K11" i="1" l="1"/>
  <c r="L14" i="1"/>
  <c r="K14" i="1"/>
</calcChain>
</file>

<file path=xl/sharedStrings.xml><?xml version="1.0" encoding="utf-8"?>
<sst xmlns="http://schemas.openxmlformats.org/spreadsheetml/2006/main" count="73" uniqueCount="49">
  <si>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</si>
  <si>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</si>
  <si>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</si>
  <si>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</si>
  <si>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</si>
  <si>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</si>
  <si>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</si>
  <si>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</si>
  <si>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</si>
  <si>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</si>
  <si>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</si>
  <si>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</si>
  <si>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</si>
  <si>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</si>
  <si>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</si>
  <si>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</si>
  <si>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</si>
  <si>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</si>
  <si>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</si>
  <si>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</si>
  <si>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</si>
  <si>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</si>
  <si>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</si>
  <si>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</si>
  <si>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</si>
  <si>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</si>
  <si>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</si>
  <si>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</si>
  <si>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</si>
  <si>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</si>
  <si>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</si>
  <si>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</si>
  <si>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</si>
  <si>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</si>
  <si>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</si>
  <si>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</si>
  <si>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</si>
  <si>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</si>
  <si>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MESTARUUSSARJA</t>
  </si>
  <si>
    <t>URA SM-SARJASSA</t>
  </si>
  <si>
    <t>9.</t>
  </si>
  <si>
    <t>6.  ottelu</t>
  </si>
  <si>
    <t>Tahko</t>
  </si>
  <si>
    <t>Tahko = Hyvinkään Tahko  (1915)</t>
  </si>
  <si>
    <t>19.05. 1963  Tahko - LP  14-19</t>
  </si>
  <si>
    <t>7.</t>
  </si>
  <si>
    <t>uusinta sarjapaikasta</t>
  </si>
  <si>
    <t>Irmeli Ijäs</t>
  </si>
  <si>
    <t>24.07. 1965  Tahko - OkuP  16-9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</si>
</sst>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40</v>
      </c>
      <c r="D4" s="80" t="s">
        <v>42</v>
      </c>
      <c r="E4" s="27">
        <v>5</v>
      </c>
      <c r="F4" s="27">
        <v>0</v>
      </c>
      <c r="G4" s="27">
        <v>0</v>
      </c>
      <c r="H4" s="27">
        <v>6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1964</v>
      </c>
      <c r="C5" s="27"/>
      <c r="D5" s="80"/>
      <c r="E5" s="27">
        <v>0</v>
      </c>
      <c r="F5" s="27"/>
      <c r="G5" s="27"/>
      <c r="H5" s="27"/>
      <c r="I5" s="27"/>
      <c r="J5" s="27"/>
      <c r="K5" s="27"/>
      <c r="L5" s="27"/>
      <c r="M5" s="27"/>
      <c r="N5" s="2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1965</v>
      </c>
      <c r="C6" s="27" t="s">
        <v>45</v>
      </c>
      <c r="D6" s="28" t="s">
        <v>42</v>
      </c>
      <c r="E6" s="27">
        <v>4</v>
      </c>
      <c r="F6" s="27">
        <v>1</v>
      </c>
      <c r="G6" s="27">
        <v>0</v>
      </c>
      <c r="H6" s="27">
        <v>6</v>
      </c>
      <c r="I6" s="27"/>
      <c r="J6" s="27"/>
      <c r="K6" s="27"/>
      <c r="L6" s="27"/>
      <c r="M6" s="27"/>
      <c r="N6" s="29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 t="s">
        <v>46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9</v>
      </c>
      <c r="F7" s="19">
        <f t="shared" ref="F7:H7" si="0">SUM(F4:F6)</f>
        <v>1</v>
      </c>
      <c r="G7" s="19">
        <f t="shared" si="0"/>
        <v>0</v>
      </c>
      <c r="H7" s="19">
        <f t="shared" si="0"/>
        <v>12</v>
      </c>
      <c r="I7" s="19"/>
      <c r="J7" s="19"/>
      <c r="K7" s="19"/>
      <c r="L7" s="19"/>
      <c r="M7" s="19"/>
      <c r="N7" s="31"/>
      <c r="O7" s="79"/>
      <c r="P7" s="19">
        <f t="shared" ref="P7:AE7" si="1">SUM(P4:P4)</f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8" t="s">
        <v>2</v>
      </c>
      <c r="C8" s="32"/>
      <c r="D8" s="33">
        <f>SUM(F7:H7)*5/3+(E7/3)+(Z7*25)+(AA7*25)+(AB7*15)+(AC7*25)+(AD7*20)+(AE7*15)</f>
        <v>24.666666666666668</v>
      </c>
      <c r="E8" s="1"/>
      <c r="F8" s="1"/>
      <c r="G8" s="1"/>
      <c r="H8" s="1"/>
      <c r="I8" s="1"/>
      <c r="J8" s="1"/>
      <c r="K8" s="1"/>
      <c r="L8" s="1"/>
      <c r="M8" s="1"/>
      <c r="N8" s="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5"/>
      <c r="AC8" s="1"/>
      <c r="AD8" s="35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4"/>
      <c r="O9" s="36"/>
      <c r="P9" s="1"/>
      <c r="Q9" s="37"/>
      <c r="R9" s="1"/>
      <c r="S9" s="1"/>
      <c r="T9" s="1"/>
      <c r="U9" s="1"/>
      <c r="V9" s="1"/>
      <c r="W9" s="1"/>
      <c r="X9" s="1"/>
      <c r="Y9" s="1"/>
      <c r="Z9" s="1"/>
      <c r="AA9" s="1"/>
      <c r="AB9" s="25"/>
      <c r="AC9" s="1"/>
      <c r="AD9" s="1"/>
      <c r="AE9" s="1"/>
      <c r="AF9" s="38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39</v>
      </c>
      <c r="C10" s="39"/>
      <c r="D10" s="39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23</v>
      </c>
      <c r="L10" s="19" t="s">
        <v>24</v>
      </c>
      <c r="M10" s="19" t="s">
        <v>25</v>
      </c>
      <c r="N10" s="19" t="s">
        <v>19</v>
      </c>
      <c r="O10" s="25"/>
      <c r="P10" s="40" t="s">
        <v>31</v>
      </c>
      <c r="Q10" s="13"/>
      <c r="R10" s="13"/>
      <c r="S10" s="13"/>
      <c r="T10" s="41"/>
      <c r="U10" s="41"/>
      <c r="V10" s="41"/>
      <c r="W10" s="41"/>
      <c r="X10" s="41"/>
      <c r="Y10" s="13"/>
      <c r="Z10" s="13"/>
      <c r="AA10" s="13"/>
      <c r="AB10" s="12"/>
      <c r="AC10" s="13"/>
      <c r="AD10" s="13"/>
      <c r="AE10" s="13"/>
      <c r="AF10" s="4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0" t="s">
        <v>15</v>
      </c>
      <c r="C11" s="13"/>
      <c r="D11" s="43"/>
      <c r="E11" s="27">
        <f>PRODUCT(E7)</f>
        <v>9</v>
      </c>
      <c r="F11" s="27">
        <f>PRODUCT(F7)</f>
        <v>1</v>
      </c>
      <c r="G11" s="27">
        <f>PRODUCT(G7)</f>
        <v>0</v>
      </c>
      <c r="H11" s="27">
        <f>PRODUCT(H7)</f>
        <v>12</v>
      </c>
      <c r="I11" s="27">
        <f>PRODUCT(I7)</f>
        <v>0</v>
      </c>
      <c r="J11" s="1"/>
      <c r="K11" s="44">
        <f>PRODUCT((F11+G11)/E11)</f>
        <v>0.1111111111111111</v>
      </c>
      <c r="L11" s="44">
        <f>PRODUCT(H11/E11)</f>
        <v>1.3333333333333333</v>
      </c>
      <c r="M11" s="44"/>
      <c r="N11" s="29"/>
      <c r="O11" s="25"/>
      <c r="P11" s="45" t="s">
        <v>32</v>
      </c>
      <c r="Q11" s="46"/>
      <c r="R11" s="46"/>
      <c r="S11" s="47" t="s">
        <v>44</v>
      </c>
      <c r="T11" s="47"/>
      <c r="U11" s="47"/>
      <c r="V11" s="47"/>
      <c r="W11" s="47"/>
      <c r="X11" s="47"/>
      <c r="Y11" s="47"/>
      <c r="Z11" s="47"/>
      <c r="AA11" s="47"/>
      <c r="AB11" s="48"/>
      <c r="AC11" s="47"/>
      <c r="AD11" s="49" t="s">
        <v>36</v>
      </c>
      <c r="AE11" s="49"/>
      <c r="AF11" s="50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1" t="s">
        <v>16</v>
      </c>
      <c r="C12" s="52"/>
      <c r="D12" s="53"/>
      <c r="E12" s="27"/>
      <c r="F12" s="27"/>
      <c r="G12" s="27"/>
      <c r="H12" s="27"/>
      <c r="I12" s="27"/>
      <c r="J12" s="1"/>
      <c r="K12" s="44"/>
      <c r="L12" s="44"/>
      <c r="M12" s="44"/>
      <c r="N12" s="29"/>
      <c r="O12" s="25"/>
      <c r="P12" s="54" t="s">
        <v>33</v>
      </c>
      <c r="Q12" s="55"/>
      <c r="R12" s="55"/>
      <c r="S12" s="56" t="s">
        <v>48</v>
      </c>
      <c r="T12" s="56"/>
      <c r="U12" s="56"/>
      <c r="V12" s="56"/>
      <c r="W12" s="56"/>
      <c r="X12" s="56"/>
      <c r="Y12" s="56"/>
      <c r="Z12" s="56"/>
      <c r="AA12" s="56"/>
      <c r="AB12" s="57"/>
      <c r="AC12" s="56"/>
      <c r="AD12" s="58" t="s">
        <v>41</v>
      </c>
      <c r="AE12" s="58"/>
      <c r="AF12" s="5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0" t="s">
        <v>17</v>
      </c>
      <c r="C13" s="61"/>
      <c r="D13" s="62"/>
      <c r="E13" s="30"/>
      <c r="F13" s="30"/>
      <c r="G13" s="30"/>
      <c r="H13" s="30"/>
      <c r="I13" s="30"/>
      <c r="J13" s="1"/>
      <c r="K13" s="63"/>
      <c r="L13" s="63"/>
      <c r="M13" s="63"/>
      <c r="N13" s="64"/>
      <c r="O13" s="25"/>
      <c r="P13" s="54" t="s">
        <v>34</v>
      </c>
      <c r="Q13" s="55"/>
      <c r="R13" s="55"/>
      <c r="S13" s="56" t="s">
        <v>44</v>
      </c>
      <c r="T13" s="56"/>
      <c r="U13" s="56"/>
      <c r="V13" s="56"/>
      <c r="W13" s="56"/>
      <c r="X13" s="56"/>
      <c r="Y13" s="56"/>
      <c r="Z13" s="56"/>
      <c r="AA13" s="56"/>
      <c r="AB13" s="57"/>
      <c r="AC13" s="56"/>
      <c r="AD13" s="58" t="s">
        <v>36</v>
      </c>
      <c r="AE13" s="58"/>
      <c r="AF13" s="5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5" t="s">
        <v>18</v>
      </c>
      <c r="C14" s="66"/>
      <c r="D14" s="67"/>
      <c r="E14" s="19">
        <f>SUM(E11:E13)</f>
        <v>9</v>
      </c>
      <c r="F14" s="19">
        <f>SUM(F11:F13)</f>
        <v>1</v>
      </c>
      <c r="G14" s="19">
        <f>SUM(G11:G13)</f>
        <v>0</v>
      </c>
      <c r="H14" s="19">
        <f>SUM(H11:H13)</f>
        <v>12</v>
      </c>
      <c r="I14" s="19">
        <f>SUM(I11:I13)</f>
        <v>0</v>
      </c>
      <c r="J14" s="1"/>
      <c r="K14" s="68">
        <f>PRODUCT((F14+G14)/E14)</f>
        <v>0.1111111111111111</v>
      </c>
      <c r="L14" s="68">
        <f>PRODUCT(H14/E14)</f>
        <v>1.3333333333333333</v>
      </c>
      <c r="M14" s="68"/>
      <c r="N14" s="31"/>
      <c r="O14" s="25"/>
      <c r="P14" s="69" t="s">
        <v>35</v>
      </c>
      <c r="Q14" s="70"/>
      <c r="R14" s="70"/>
      <c r="S14" s="71" t="s">
        <v>48</v>
      </c>
      <c r="T14" s="71"/>
      <c r="U14" s="71"/>
      <c r="V14" s="71"/>
      <c r="W14" s="71"/>
      <c r="X14" s="71"/>
      <c r="Y14" s="71"/>
      <c r="Z14" s="71"/>
      <c r="AA14" s="71"/>
      <c r="AB14" s="72"/>
      <c r="AC14" s="71"/>
      <c r="AD14" s="73" t="s">
        <v>41</v>
      </c>
      <c r="AE14" s="73"/>
      <c r="AF14" s="7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5"/>
      <c r="C15" s="35"/>
      <c r="D15" s="35"/>
      <c r="E15" s="35"/>
      <c r="F15" s="35"/>
      <c r="G15" s="35"/>
      <c r="H15" s="35"/>
      <c r="I15" s="35"/>
      <c r="J15" s="1"/>
      <c r="K15" s="35"/>
      <c r="L15" s="35"/>
      <c r="M15" s="35"/>
      <c r="N15" s="34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37</v>
      </c>
      <c r="C16" s="1"/>
      <c r="D16" s="1" t="s">
        <v>43</v>
      </c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25"/>
      <c r="G136" s="1"/>
      <c r="H136" s="1"/>
      <c r="I136" s="1"/>
      <c r="J136" s="1"/>
      <c r="K136" s="1"/>
      <c r="L136" s="1"/>
      <c r="M136" s="1"/>
      <c r="N136" s="37"/>
      <c r="O136" s="25"/>
      <c r="P136" s="1"/>
      <c r="Q136" s="37"/>
      <c r="R136" s="1"/>
      <c r="S136" s="1"/>
      <c r="T136" s="25"/>
      <c r="U136" s="25"/>
      <c r="V136" s="75"/>
      <c r="W136" s="1"/>
      <c r="X136" s="1"/>
      <c r="Y136" s="1"/>
      <c r="Z136" s="1"/>
      <c r="AA136" s="1"/>
      <c r="AB136" s="25"/>
      <c r="AC136" s="1"/>
      <c r="AD136" s="1"/>
      <c r="AE136" s="1"/>
      <c r="AF136" s="38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25"/>
      <c r="G137" s="1"/>
      <c r="H137" s="1"/>
      <c r="I137" s="1"/>
      <c r="J137" s="1"/>
      <c r="K137" s="1"/>
      <c r="L137" s="1"/>
      <c r="M137" s="1"/>
      <c r="N137" s="37"/>
      <c r="O137" s="25"/>
      <c r="P137" s="1"/>
      <c r="Q137" s="37"/>
      <c r="R137" s="1"/>
      <c r="S137" s="1"/>
      <c r="T137" s="25"/>
      <c r="U137" s="25"/>
      <c r="V137" s="75"/>
      <c r="W137" s="1"/>
      <c r="X137" s="1"/>
      <c r="Y137" s="1"/>
      <c r="Z137" s="1"/>
      <c r="AA137" s="1"/>
      <c r="AB137" s="25"/>
      <c r="AC137" s="1"/>
      <c r="AD137" s="1"/>
      <c r="AE137" s="1"/>
      <c r="AF137" s="38"/>
      <c r="AG137" s="24"/>
      <c r="AH137" s="9"/>
      <c r="AI137" s="9"/>
      <c r="AJ137" s="9"/>
      <c r="AK137" s="9"/>
      <c r="AL13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2019-01-23T11:40:59Z</dcterms:modified>
</cp:coreProperties>
</file>