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D9" i="1" s="1"/>
  <c r="Z8" i="1"/>
  <c r="X8" i="1"/>
  <c r="W8" i="1"/>
  <c r="V8" i="1"/>
  <c r="U8" i="1"/>
  <c r="S8" i="1"/>
  <c r="R8" i="1"/>
  <c r="Q8" i="1"/>
  <c r="P8" i="1"/>
  <c r="H8" i="1"/>
  <c r="H12" i="1" s="1"/>
  <c r="G8" i="1"/>
  <c r="G12" i="1" s="1"/>
  <c r="G15" i="1" s="1"/>
  <c r="K15" i="1" s="1"/>
  <c r="F8" i="1"/>
  <c r="F12" i="1"/>
  <c r="K12" i="1" s="1"/>
  <c r="E8" i="1"/>
  <c r="E12" i="1"/>
  <c r="F15" i="1"/>
  <c r="E15" i="1"/>
  <c r="H15" i="1" l="1"/>
  <c r="L15" i="1" s="1"/>
  <c r="L12" i="1"/>
</calcChain>
</file>

<file path=xl/sharedStrings.xml><?xml version="1.0" encoding="utf-8"?>
<sst xmlns="http://schemas.openxmlformats.org/spreadsheetml/2006/main" count="76" uniqueCount="51">
  <si>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</si>
  <si>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</si>
  <si>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</si>
  <si>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</si>
  <si>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</si>
  <si>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</si>
  <si>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</si>
  <si>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</si>
  <si>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</si>
  <si>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</si>
  <si>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</si>
  <si>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</si>
  <si>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</si>
  <si>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</si>
  <si>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</si>
  <si>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</si>
  <si>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</si>
  <si>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</si>
  <si>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</si>
  <si>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</si>
  <si>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</si>
  <si>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</si>
  <si>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</si>
  <si>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</si>
  <si>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</si>
  <si>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</si>
  <si>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</si>
  <si>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</si>
  <si>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</si>
  <si>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</si>
  <si>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</si>
  <si>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</si>
  <si>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</si>
  <si>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Lippo = Oulun Lippo  (1955)</t>
  </si>
  <si>
    <t>Tuula Härönoja</t>
  </si>
  <si>
    <t>5.</t>
  </si>
  <si>
    <t>Lippo</t>
  </si>
  <si>
    <t>7.</t>
  </si>
  <si>
    <t>8.</t>
  </si>
  <si>
    <t>6.</t>
  </si>
  <si>
    <t>URA SM-SARJASSA</t>
  </si>
  <si>
    <t>MESTARUUSSARJA</t>
  </si>
  <si>
    <t>ENSIMMÄISET</t>
  </si>
  <si>
    <t>Ottelu</t>
  </si>
  <si>
    <t>1.  ottelu</t>
  </si>
  <si>
    <t>Lyöty juoksu</t>
  </si>
  <si>
    <t>3.  ottelu</t>
  </si>
  <si>
    <t>Tuotu juoksu</t>
  </si>
  <si>
    <t>Kunnari</t>
  </si>
  <si>
    <t>23.08. 1970  Lippo - KaKa  1-8</t>
  </si>
  <si>
    <t>30.05. 1971  PT - Lippo  10-11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</si>
</sst>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17.28515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1970</v>
      </c>
      <c r="C4" s="27" t="s">
        <v>35</v>
      </c>
      <c r="D4" s="29" t="s">
        <v>36</v>
      </c>
      <c r="E4" s="62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1971</v>
      </c>
      <c r="C5" s="27" t="s">
        <v>37</v>
      </c>
      <c r="D5" s="29" t="s">
        <v>36</v>
      </c>
      <c r="E5" s="62">
        <v>6</v>
      </c>
      <c r="F5" s="27">
        <v>3</v>
      </c>
      <c r="G5" s="27">
        <v>6</v>
      </c>
      <c r="H5" s="27">
        <v>4</v>
      </c>
      <c r="I5" s="63"/>
      <c r="J5" s="63"/>
      <c r="K5" s="63"/>
      <c r="L5" s="63"/>
      <c r="M5" s="63"/>
      <c r="N5" s="63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1972</v>
      </c>
      <c r="C6" s="27" t="s">
        <v>38</v>
      </c>
      <c r="D6" s="64" t="s">
        <v>36</v>
      </c>
      <c r="E6" s="62">
        <v>10</v>
      </c>
      <c r="F6" s="27">
        <v>1</v>
      </c>
      <c r="G6" s="27">
        <v>7</v>
      </c>
      <c r="H6" s="27">
        <v>4</v>
      </c>
      <c r="I6" s="63"/>
      <c r="J6" s="63"/>
      <c r="K6" s="63"/>
      <c r="L6" s="63"/>
      <c r="M6" s="63"/>
      <c r="N6" s="63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1973</v>
      </c>
      <c r="C7" s="27" t="s">
        <v>39</v>
      </c>
      <c r="D7" s="64" t="s">
        <v>36</v>
      </c>
      <c r="E7" s="62">
        <v>10</v>
      </c>
      <c r="F7" s="27">
        <v>0</v>
      </c>
      <c r="G7" s="27">
        <v>10</v>
      </c>
      <c r="H7" s="27">
        <v>3</v>
      </c>
      <c r="I7" s="63"/>
      <c r="J7" s="63"/>
      <c r="K7" s="63"/>
      <c r="L7" s="63"/>
      <c r="M7" s="63"/>
      <c r="N7" s="63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27</v>
      </c>
      <c r="F8" s="19">
        <f>SUM(F4:F7)</f>
        <v>4</v>
      </c>
      <c r="G8" s="19">
        <f>SUM(G4:G7)</f>
        <v>23</v>
      </c>
      <c r="H8" s="19">
        <f>SUM(H4:H7)</f>
        <v>11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72.333333333333343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40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42</v>
      </c>
      <c r="Q11" s="13"/>
      <c r="R11" s="13"/>
      <c r="S11" s="13"/>
      <c r="T11" s="65"/>
      <c r="U11" s="65"/>
      <c r="V11" s="65"/>
      <c r="W11" s="65"/>
      <c r="X11" s="65"/>
      <c r="Y11" s="13"/>
      <c r="Z11" s="13"/>
      <c r="AA11" s="13"/>
      <c r="AB11" s="13"/>
      <c r="AC11" s="13"/>
      <c r="AD11" s="13"/>
      <c r="AE11" s="13"/>
      <c r="AF11" s="6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27</v>
      </c>
      <c r="F12" s="27">
        <f>PRODUCT(F8)</f>
        <v>4</v>
      </c>
      <c r="G12" s="27">
        <f>PRODUCT(G8)</f>
        <v>23</v>
      </c>
      <c r="H12" s="27">
        <f>PRODUCT(H8)</f>
        <v>11</v>
      </c>
      <c r="I12" s="27"/>
      <c r="J12" s="1"/>
      <c r="K12" s="43">
        <f>PRODUCT((F12+G12)/E12)</f>
        <v>1</v>
      </c>
      <c r="L12" s="43">
        <f>PRODUCT(H12/E12)</f>
        <v>0.40740740740740738</v>
      </c>
      <c r="M12" s="43"/>
      <c r="N12" s="30"/>
      <c r="O12" s="25"/>
      <c r="P12" s="67" t="s">
        <v>43</v>
      </c>
      <c r="Q12" s="68"/>
      <c r="R12" s="68"/>
      <c r="S12" s="69" t="s">
        <v>49</v>
      </c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70" t="s">
        <v>44</v>
      </c>
      <c r="AE12" s="69"/>
      <c r="AF12" s="7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2" t="s">
        <v>45</v>
      </c>
      <c r="Q13" s="73"/>
      <c r="R13" s="73"/>
      <c r="S13" s="74" t="s">
        <v>50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 t="s">
        <v>46</v>
      </c>
      <c r="AE13" s="74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2" t="s">
        <v>47</v>
      </c>
      <c r="Q14" s="73"/>
      <c r="R14" s="73"/>
      <c r="S14" s="74" t="s">
        <v>50</v>
      </c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 t="s">
        <v>46</v>
      </c>
      <c r="AE14" s="74"/>
      <c r="AF14" s="7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27</v>
      </c>
      <c r="F15" s="19">
        <f>SUM(F12:F14)</f>
        <v>4</v>
      </c>
      <c r="G15" s="19">
        <f>SUM(G12:G14)</f>
        <v>23</v>
      </c>
      <c r="H15" s="19">
        <f>SUM(H12:H14)</f>
        <v>11</v>
      </c>
      <c r="I15" s="19"/>
      <c r="J15" s="1"/>
      <c r="K15" s="55">
        <f>PRODUCT((F15+G15)/E15)</f>
        <v>1</v>
      </c>
      <c r="L15" s="55">
        <f>PRODUCT(H15/E15)</f>
        <v>0.40740740740740738</v>
      </c>
      <c r="M15" s="55"/>
      <c r="N15" s="31"/>
      <c r="O15" s="25"/>
      <c r="P15" s="77" t="s">
        <v>48</v>
      </c>
      <c r="Q15" s="78"/>
      <c r="R15" s="78"/>
      <c r="S15" s="79" t="s">
        <v>50</v>
      </c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80" t="s">
        <v>46</v>
      </c>
      <c r="AE15" s="79"/>
      <c r="AF15" s="8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33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5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5"/>
      <c r="AG27" s="9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5"/>
      <c r="AG28" s="9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5"/>
      <c r="AG29" s="9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5"/>
      <c r="AG30" s="9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5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5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5"/>
      <c r="AG33" s="9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5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5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5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5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5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5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5"/>
      <c r="AG40" s="9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5"/>
      <c r="AG41" s="9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5"/>
      <c r="AG42" s="9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5"/>
      <c r="AG43" s="9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5"/>
      <c r="AG44" s="9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5"/>
      <c r="AG45" s="9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5"/>
      <c r="AG46" s="9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5"/>
      <c r="AG47" s="9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5"/>
      <c r="AG48" s="9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5"/>
      <c r="AG49" s="9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5"/>
      <c r="AG50" s="9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5"/>
      <c r="AG51" s="9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5"/>
      <c r="AG52" s="9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5"/>
      <c r="AG53" s="9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5"/>
      <c r="AG54" s="9"/>
      <c r="AH54" s="9"/>
      <c r="AI54" s="9"/>
      <c r="AJ54" s="9"/>
      <c r="AK54" s="9"/>
      <c r="AL54" s="9"/>
    </row>
    <row r="55" spans="1:3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9:31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9:31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9:31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9:31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9:31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9:31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9:31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9:31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2019-01-23T10:11:42Z</dcterms:modified>
</cp:coreProperties>
</file>