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Q17" i="1" l="1"/>
  <c r="Q16" i="1"/>
  <c r="M11" i="1"/>
  <c r="H10" i="1"/>
  <c r="Q9" i="1" l="1"/>
  <c r="H9" i="1"/>
  <c r="M8" i="1" l="1"/>
  <c r="H8" i="1"/>
  <c r="H22" i="1" l="1"/>
  <c r="H11" i="1"/>
  <c r="W23" i="1"/>
  <c r="V23" i="1"/>
  <c r="U23" i="1"/>
  <c r="S23" i="1"/>
  <c r="R23" i="1"/>
  <c r="P23" i="1"/>
  <c r="O23" i="1"/>
  <c r="N23" i="1"/>
  <c r="L23" i="1"/>
  <c r="K23" i="1"/>
  <c r="J23" i="1"/>
  <c r="G23" i="1"/>
  <c r="G26" i="1" s="1"/>
  <c r="F23" i="1"/>
  <c r="F26" i="1" s="1"/>
  <c r="E23" i="1"/>
  <c r="E26" i="1" s="1"/>
  <c r="P18" i="1"/>
  <c r="O18" i="1"/>
  <c r="N18" i="1"/>
  <c r="Q15" i="1"/>
  <c r="W12" i="1"/>
  <c r="V12" i="1"/>
  <c r="U12" i="1"/>
  <c r="T12" i="1"/>
  <c r="S12" i="1"/>
  <c r="R12" i="1"/>
  <c r="P12" i="1"/>
  <c r="G17" i="1" s="1"/>
  <c r="O12" i="1"/>
  <c r="N12" i="1"/>
  <c r="E17" i="1" s="1"/>
  <c r="L12" i="1"/>
  <c r="G16" i="1" s="1"/>
  <c r="K12" i="1"/>
  <c r="F16" i="1" s="1"/>
  <c r="J12" i="1"/>
  <c r="E16" i="1" s="1"/>
  <c r="G12" i="1"/>
  <c r="G15" i="1" s="1"/>
  <c r="F12" i="1"/>
  <c r="F15" i="1" s="1"/>
  <c r="E12" i="1"/>
  <c r="E15" i="1" s="1"/>
  <c r="F17" i="1" l="1"/>
  <c r="H17" i="1" s="1"/>
  <c r="Q12" i="1"/>
  <c r="Q18" i="1"/>
  <c r="G18" i="1"/>
  <c r="H16" i="1"/>
  <c r="F30" i="1"/>
  <c r="H26" i="1"/>
  <c r="E18" i="1"/>
  <c r="E30" i="1"/>
  <c r="G30" i="1"/>
  <c r="H12" i="1"/>
  <c r="H15" i="1" s="1"/>
  <c r="M12" i="1"/>
  <c r="H23" i="1"/>
  <c r="F18" i="1" l="1"/>
  <c r="H18" i="1" s="1"/>
  <c r="H30" i="1"/>
</calcChain>
</file>

<file path=xl/sharedStrings.xml><?xml version="1.0" encoding="utf-8"?>
<sst xmlns="http://schemas.openxmlformats.org/spreadsheetml/2006/main" count="136" uniqueCount="60">
  <si>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</si>
  <si>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</si>
  <si>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</si>
  <si>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</si>
  <si>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</si>
  <si>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</si>
  <si>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</si>
  <si>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</si>
  <si>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</si>
  <si>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</si>
  <si>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</si>
  <si>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</si>
  <si>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</si>
  <si>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</si>
  <si>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</si>
  <si>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</si>
  <si>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</si>
  <si>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</si>
  <si>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</si>
  <si>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</si>
  <si>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</si>
  <si>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11.</t>
  </si>
  <si>
    <t>Lipottaret</t>
  </si>
  <si>
    <t>Markku Hylkilä</t>
  </si>
  <si>
    <t>17.4.1979   Reisjärvi</t>
  </si>
  <si>
    <t>Lipottaret = Oulun Lippo Juniorit  (2003)</t>
  </si>
  <si>
    <t>Seurat:</t>
  </si>
  <si>
    <t xml:space="preserve"> MYP,  1  ottelu</t>
  </si>
  <si>
    <t>JymyJussit  2</t>
  </si>
  <si>
    <t>8.</t>
  </si>
  <si>
    <t>Lippo Pesis</t>
  </si>
  <si>
    <t>1.</t>
  </si>
  <si>
    <t>Lippo Pesis = Oulun Lippo Pesis  (2010)</t>
  </si>
  <si>
    <t xml:space="preserve"> MYP,  24  ottelua</t>
  </si>
  <si>
    <t>MSU</t>
  </si>
  <si>
    <t xml:space="preserve"> Arvo-ottelut</t>
  </si>
  <si>
    <t xml:space="preserve">PLAY OFF </t>
  </si>
  <si>
    <t>IL</t>
  </si>
  <si>
    <t>LL</t>
  </si>
  <si>
    <t>hSM</t>
  </si>
  <si>
    <t xml:space="preserve"> Puolivälierä</t>
  </si>
  <si>
    <t xml:space="preserve"> Välierä</t>
  </si>
  <si>
    <t xml:space="preserve"> Pronssi</t>
  </si>
  <si>
    <t xml:space="preserve"> Finaali</t>
  </si>
  <si>
    <t>Pronssi</t>
  </si>
  <si>
    <t>0 - 1</t>
  </si>
  <si>
    <t xml:space="preserve">  1-3  KPL</t>
  </si>
  <si>
    <t>JymyJussit</t>
  </si>
  <si>
    <r>
      <t xml:space="preserve"> </t>
    </r>
    <r>
      <rPr>
        <b/>
        <sz val="11"/>
        <rFont val="Times New Roman"/>
        <family val="1"/>
      </rPr>
      <t>Vuoden pelinjohtaja  (MYP)</t>
    </r>
  </si>
  <si>
    <r>
      <t xml:space="preserve"> </t>
    </r>
    <r>
      <rPr>
        <b/>
        <sz val="11"/>
        <rFont val="Times New Roman"/>
        <family val="1"/>
      </rPr>
      <t>Vuoden pelinjohtaja  (PSU)</t>
    </r>
  </si>
  <si>
    <t>12.</t>
  </si>
  <si>
    <t>5.</t>
  </si>
  <si>
    <t>14.</t>
  </si>
  <si>
    <t>ViVe</t>
  </si>
  <si>
    <t>4.</t>
  </si>
  <si>
    <t>1 - 1</t>
  </si>
  <si>
    <t xml:space="preserve">  0-3  JoMa</t>
  </si>
  <si>
    <t xml:space="preserve">  3-0  KiPa</t>
  </si>
  <si>
    <t>ViVe = Vimpelin Veto  (1934)</t>
  </si>
  <si>
    <t xml:space="preserve">  0-2  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</si>
</sst>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8">
    <xf numFmtId="0" fontId="0" fillId="0" borderId="0" xfId="0"/>
    <xf numFmtId="0" fontId="1" fillId="2" borderId="0" xfId="0" applyFont="1" applyFill="1"/>
    <xf numFmtId="0" fontId="3" fillId="0" borderId="0" xfId="0" applyFont="1"/>
    <xf numFmtId="0" fontId="5" fillId="0" borderId="0" xfId="0" applyFont="1"/>
    <xf numFmtId="0" fontId="1" fillId="4" borderId="7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0" borderId="0" xfId="0" applyFont="1"/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 vertical="top"/>
    </xf>
    <xf numFmtId="0" fontId="1" fillId="6" borderId="7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1" xfId="0" applyFont="1" applyFill="1" applyBorder="1" applyAlignment="1">
      <alignment horizontal="center" vertical="top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3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3" fillId="0" borderId="0" xfId="0" applyFont="1" applyAlignment="1"/>
    <xf numFmtId="0" fontId="1" fillId="3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2" fillId="2" borderId="9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49" fontId="1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7" fillId="3" borderId="7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9" fillId="2" borderId="12" xfId="0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0"/>
  <sheetViews>
    <sheetView tabSelected="1" zoomScale="90" zoomScaleNormal="90" workbookViewId="0"/>
  </sheetViews>
  <sheetFormatPr defaultRowHeight="15" customHeight="1" x14ac:dyDescent="0.25"/>
  <cols>
    <col min="1" max="1" width="0.7109375" style="62" customWidth="1"/>
    <col min="2" max="2" width="8.28515625" style="101" customWidth="1"/>
    <col min="3" max="3" width="13.85546875" style="102" customWidth="1"/>
    <col min="4" max="4" width="5.85546875" style="101" customWidth="1"/>
    <col min="5" max="7" width="5.7109375" style="102" customWidth="1"/>
    <col min="8" max="8" width="10.7109375" style="102" customWidth="1"/>
    <col min="9" max="9" width="0.5703125" style="102" customWidth="1"/>
    <col min="10" max="12" width="5.7109375" style="102" customWidth="1"/>
    <col min="13" max="13" width="10.7109375" style="102" customWidth="1"/>
    <col min="14" max="16" width="5.7109375" style="102" customWidth="1"/>
    <col min="17" max="17" width="10.5703125" style="102" customWidth="1"/>
    <col min="18" max="20" width="6.28515625" style="9" customWidth="1"/>
    <col min="21" max="23" width="3.7109375" style="62" customWidth="1"/>
    <col min="24" max="24" width="0.5703125" style="102" customWidth="1"/>
    <col min="25" max="28" width="16.7109375" style="62" customWidth="1"/>
    <col min="29" max="29" width="14.7109375" style="62" customWidth="1"/>
    <col min="30" max="30" width="15.28515625" style="62" customWidth="1"/>
    <col min="31" max="31" width="16.5703125" style="62" customWidth="1"/>
    <col min="32" max="32" width="37.85546875" style="62" customWidth="1"/>
    <col min="33" max="33" width="24.28515625" style="62" customWidth="1"/>
    <col min="34" max="34" width="9.140625" style="62"/>
    <col min="35" max="16384" width="9.140625" style="2"/>
  </cols>
  <sheetData>
    <row r="1" spans="1:34" s="11" customFormat="1" ht="23.1" customHeight="1" x14ac:dyDescent="0.3">
      <c r="A1" s="28"/>
      <c r="B1" s="13" t="s">
        <v>9</v>
      </c>
      <c r="C1" s="29"/>
      <c r="D1" s="30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10"/>
      <c r="S1" s="10"/>
      <c r="T1" s="10"/>
      <c r="U1" s="30"/>
      <c r="V1" s="30"/>
      <c r="W1" s="30"/>
      <c r="X1" s="31"/>
      <c r="Y1" s="32"/>
      <c r="Z1" s="32"/>
      <c r="AA1" s="32"/>
      <c r="AB1" s="32"/>
      <c r="AC1" s="33"/>
      <c r="AD1" s="34"/>
      <c r="AE1" s="35"/>
      <c r="AF1" s="35"/>
      <c r="AG1" s="35"/>
      <c r="AH1" s="36"/>
    </row>
    <row r="2" spans="1:34" s="12" customFormat="1" ht="20.100000000000001" customHeight="1" x14ac:dyDescent="0.25">
      <c r="A2" s="37"/>
      <c r="B2" s="103" t="s">
        <v>23</v>
      </c>
      <c r="C2" s="38"/>
      <c r="D2" s="104" t="s">
        <v>24</v>
      </c>
      <c r="E2" s="23"/>
      <c r="F2" s="39"/>
      <c r="G2" s="38"/>
      <c r="H2" s="39"/>
      <c r="I2" s="39"/>
      <c r="J2" s="38"/>
      <c r="K2" s="39"/>
      <c r="L2" s="38"/>
      <c r="M2" s="39"/>
      <c r="N2" s="39"/>
      <c r="O2" s="38"/>
      <c r="P2" s="39"/>
      <c r="Q2" s="23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105"/>
      <c r="AD2" s="106"/>
      <c r="AE2" s="107"/>
      <c r="AF2" s="107"/>
      <c r="AG2" s="107"/>
      <c r="AH2" s="41"/>
    </row>
    <row r="3" spans="1:34" s="3" customFormat="1" ht="15" customHeight="1" x14ac:dyDescent="0.25">
      <c r="A3" s="42"/>
      <c r="B3" s="14" t="s">
        <v>34</v>
      </c>
      <c r="C3" s="43" t="s">
        <v>5</v>
      </c>
      <c r="D3" s="44"/>
      <c r="E3" s="45"/>
      <c r="F3" s="44"/>
      <c r="G3" s="44"/>
      <c r="H3" s="46"/>
      <c r="I3" s="47"/>
      <c r="J3" s="48" t="s">
        <v>6</v>
      </c>
      <c r="K3" s="49"/>
      <c r="L3" s="44"/>
      <c r="M3" s="46"/>
      <c r="N3" s="48" t="s">
        <v>7</v>
      </c>
      <c r="O3" s="49"/>
      <c r="P3" s="50"/>
      <c r="Q3" s="46"/>
      <c r="R3" s="51" t="s">
        <v>35</v>
      </c>
      <c r="S3" s="44"/>
      <c r="T3" s="52"/>
      <c r="U3" s="53" t="s">
        <v>14</v>
      </c>
      <c r="V3" s="44"/>
      <c r="W3" s="46"/>
      <c r="X3" s="47"/>
      <c r="Y3" s="43" t="s">
        <v>36</v>
      </c>
      <c r="Z3" s="44"/>
      <c r="AA3" s="44"/>
      <c r="AB3" s="44"/>
      <c r="AC3" s="33"/>
      <c r="AD3" s="34"/>
      <c r="AE3" s="35"/>
      <c r="AF3" s="35"/>
      <c r="AG3" s="35"/>
      <c r="AH3" s="54"/>
    </row>
    <row r="4" spans="1:34" ht="15" customHeight="1" x14ac:dyDescent="0.25">
      <c r="A4" s="42"/>
      <c r="B4" s="55" t="s">
        <v>0</v>
      </c>
      <c r="C4" s="55" t="s">
        <v>1</v>
      </c>
      <c r="D4" s="55" t="s">
        <v>3</v>
      </c>
      <c r="E4" s="55" t="s">
        <v>13</v>
      </c>
      <c r="F4" s="55" t="s">
        <v>11</v>
      </c>
      <c r="G4" s="56" t="s">
        <v>12</v>
      </c>
      <c r="H4" s="55" t="s">
        <v>10</v>
      </c>
      <c r="I4" s="16"/>
      <c r="J4" s="55" t="s">
        <v>13</v>
      </c>
      <c r="K4" s="55" t="s">
        <v>11</v>
      </c>
      <c r="L4" s="57" t="s">
        <v>12</v>
      </c>
      <c r="M4" s="55" t="s">
        <v>10</v>
      </c>
      <c r="N4" s="55" t="s">
        <v>13</v>
      </c>
      <c r="O4" s="55" t="s">
        <v>11</v>
      </c>
      <c r="P4" s="55" t="s">
        <v>12</v>
      </c>
      <c r="Q4" s="55" t="s">
        <v>10</v>
      </c>
      <c r="R4" s="58" t="s">
        <v>37</v>
      </c>
      <c r="S4" s="49" t="s">
        <v>38</v>
      </c>
      <c r="T4" s="46" t="s">
        <v>39</v>
      </c>
      <c r="U4" s="56">
        <v>1</v>
      </c>
      <c r="V4" s="50">
        <v>2</v>
      </c>
      <c r="W4" s="55">
        <v>3</v>
      </c>
      <c r="X4" s="16"/>
      <c r="Y4" s="59" t="s">
        <v>40</v>
      </c>
      <c r="Z4" s="60" t="s">
        <v>41</v>
      </c>
      <c r="AA4" s="60" t="s">
        <v>42</v>
      </c>
      <c r="AB4" s="61" t="s">
        <v>43</v>
      </c>
      <c r="AC4" s="33"/>
      <c r="AD4" s="34"/>
      <c r="AE4" s="35"/>
      <c r="AF4" s="35"/>
      <c r="AG4" s="35"/>
    </row>
    <row r="5" spans="1:34" ht="15" customHeight="1" x14ac:dyDescent="0.25">
      <c r="A5" s="42"/>
      <c r="B5" s="21">
        <v>2013</v>
      </c>
      <c r="C5" s="25" t="s">
        <v>28</v>
      </c>
      <c r="D5" s="20" t="s">
        <v>29</v>
      </c>
      <c r="E5" s="19" t="s">
        <v>27</v>
      </c>
      <c r="F5" s="20"/>
      <c r="G5" s="21"/>
      <c r="H5" s="22"/>
      <c r="I5" s="16"/>
      <c r="J5" s="14"/>
      <c r="K5" s="14"/>
      <c r="L5" s="14"/>
      <c r="M5" s="15"/>
      <c r="N5" s="14"/>
      <c r="O5" s="14"/>
      <c r="P5" s="14"/>
      <c r="Q5" s="14"/>
      <c r="R5" s="18"/>
      <c r="S5" s="14"/>
      <c r="T5" s="17"/>
      <c r="U5" s="17"/>
      <c r="V5" s="18"/>
      <c r="W5" s="14"/>
      <c r="X5" s="16"/>
      <c r="Y5" s="24"/>
      <c r="Z5" s="24"/>
      <c r="AA5" s="24"/>
      <c r="AB5" s="63"/>
      <c r="AC5" s="33"/>
      <c r="AD5" s="34"/>
      <c r="AE5" s="35"/>
      <c r="AF5" s="35"/>
      <c r="AG5" s="35"/>
    </row>
    <row r="6" spans="1:34" ht="15" customHeight="1" x14ac:dyDescent="0.25">
      <c r="A6" s="42"/>
      <c r="B6" s="18">
        <v>2014</v>
      </c>
      <c r="C6" s="24" t="s">
        <v>47</v>
      </c>
      <c r="D6" s="14"/>
      <c r="E6" s="14"/>
      <c r="F6" s="14"/>
      <c r="G6" s="14"/>
      <c r="H6" s="15"/>
      <c r="I6" s="16"/>
      <c r="J6" s="14"/>
      <c r="K6" s="14"/>
      <c r="L6" s="14"/>
      <c r="M6" s="15"/>
      <c r="N6" s="14"/>
      <c r="O6" s="14"/>
      <c r="P6" s="14"/>
      <c r="Q6" s="14"/>
      <c r="R6" s="18"/>
      <c r="S6" s="14"/>
      <c r="T6" s="17"/>
      <c r="U6" s="17"/>
      <c r="V6" s="18"/>
      <c r="W6" s="14"/>
      <c r="X6" s="16"/>
      <c r="Y6" s="24"/>
      <c r="Z6" s="24"/>
      <c r="AA6" s="24"/>
      <c r="AB6" s="63"/>
      <c r="AC6" s="33" t="s">
        <v>49</v>
      </c>
      <c r="AD6" s="34"/>
      <c r="AE6" s="35"/>
      <c r="AF6" s="35"/>
      <c r="AG6" s="35"/>
    </row>
    <row r="7" spans="1:34" ht="15" customHeight="1" x14ac:dyDescent="0.25">
      <c r="A7" s="42"/>
      <c r="B7" s="21">
        <v>2015</v>
      </c>
      <c r="C7" s="25" t="s">
        <v>30</v>
      </c>
      <c r="D7" s="20" t="s">
        <v>31</v>
      </c>
      <c r="E7" s="19" t="s">
        <v>33</v>
      </c>
      <c r="F7" s="20"/>
      <c r="G7" s="21"/>
      <c r="H7" s="22"/>
      <c r="I7" s="16"/>
      <c r="J7" s="14"/>
      <c r="K7" s="14"/>
      <c r="L7" s="14"/>
      <c r="M7" s="15"/>
      <c r="N7" s="14"/>
      <c r="O7" s="14"/>
      <c r="P7" s="14"/>
      <c r="Q7" s="14"/>
      <c r="R7" s="18"/>
      <c r="S7" s="14"/>
      <c r="T7" s="17"/>
      <c r="U7" s="17"/>
      <c r="V7" s="18"/>
      <c r="W7" s="14"/>
      <c r="X7" s="47"/>
      <c r="Y7" s="24"/>
      <c r="Z7" s="24"/>
      <c r="AA7" s="24"/>
      <c r="AB7" s="63"/>
      <c r="AC7" s="33" t="s">
        <v>48</v>
      </c>
      <c r="AD7" s="34"/>
      <c r="AE7" s="35"/>
      <c r="AF7" s="35"/>
      <c r="AG7" s="35"/>
    </row>
    <row r="8" spans="1:34" ht="15" customHeight="1" x14ac:dyDescent="0.25">
      <c r="A8" s="42"/>
      <c r="B8" s="18">
        <v>2016</v>
      </c>
      <c r="C8" s="24" t="s">
        <v>30</v>
      </c>
      <c r="D8" s="14" t="s">
        <v>51</v>
      </c>
      <c r="E8" s="14">
        <v>28</v>
      </c>
      <c r="F8" s="14">
        <v>14</v>
      </c>
      <c r="G8" s="14">
        <v>14</v>
      </c>
      <c r="H8" s="15">
        <f>PRODUCT(F8/E8)</f>
        <v>0.5</v>
      </c>
      <c r="I8" s="16"/>
      <c r="J8" s="14">
        <v>4</v>
      </c>
      <c r="K8" s="14">
        <v>1</v>
      </c>
      <c r="L8" s="14">
        <v>3</v>
      </c>
      <c r="M8" s="15">
        <f>PRODUCT(K8/J8)</f>
        <v>0.25</v>
      </c>
      <c r="N8" s="14"/>
      <c r="O8" s="14"/>
      <c r="P8" s="14"/>
      <c r="Q8" s="14"/>
      <c r="R8" s="18">
        <v>1</v>
      </c>
      <c r="S8" s="14"/>
      <c r="T8" s="17"/>
      <c r="U8" s="17"/>
      <c r="V8" s="18"/>
      <c r="W8" s="14"/>
      <c r="X8" s="16"/>
      <c r="Y8" s="24" t="s">
        <v>46</v>
      </c>
      <c r="Z8" s="24"/>
      <c r="AA8" s="24"/>
      <c r="AB8" s="63"/>
      <c r="AC8" s="33"/>
      <c r="AD8" s="34"/>
      <c r="AE8" s="35"/>
      <c r="AF8" s="35"/>
      <c r="AG8" s="35"/>
    </row>
    <row r="9" spans="1:34" ht="15" customHeight="1" x14ac:dyDescent="0.25">
      <c r="A9" s="42"/>
      <c r="B9" s="18">
        <v>2017</v>
      </c>
      <c r="C9" s="24" t="s">
        <v>30</v>
      </c>
      <c r="D9" s="14" t="s">
        <v>50</v>
      </c>
      <c r="E9" s="14">
        <v>32</v>
      </c>
      <c r="F9" s="14">
        <v>9</v>
      </c>
      <c r="G9" s="14">
        <v>23</v>
      </c>
      <c r="H9" s="15">
        <f>PRODUCT(F9/E9)</f>
        <v>0.28125</v>
      </c>
      <c r="I9" s="16"/>
      <c r="J9" s="14"/>
      <c r="K9" s="14"/>
      <c r="L9" s="14"/>
      <c r="M9" s="15"/>
      <c r="N9" s="14">
        <v>3</v>
      </c>
      <c r="O9" s="14">
        <v>3</v>
      </c>
      <c r="P9" s="14">
        <v>0</v>
      </c>
      <c r="Q9" s="15">
        <f>PRODUCT(O9/N9)</f>
        <v>1</v>
      </c>
      <c r="R9" s="18"/>
      <c r="S9" s="14"/>
      <c r="T9" s="17"/>
      <c r="U9" s="17"/>
      <c r="V9" s="18"/>
      <c r="W9" s="14"/>
      <c r="X9" s="16"/>
      <c r="Y9" s="24"/>
      <c r="Z9" s="24"/>
      <c r="AA9" s="24"/>
      <c r="AB9" s="63"/>
      <c r="AC9" s="33"/>
      <c r="AD9" s="34"/>
      <c r="AE9" s="35"/>
      <c r="AF9" s="35"/>
      <c r="AG9" s="35"/>
    </row>
    <row r="10" spans="1:34" ht="15" customHeight="1" x14ac:dyDescent="0.25">
      <c r="A10" s="42"/>
      <c r="B10" s="18">
        <v>2018</v>
      </c>
      <c r="C10" s="24" t="s">
        <v>30</v>
      </c>
      <c r="D10" s="14" t="s">
        <v>52</v>
      </c>
      <c r="E10" s="14">
        <v>31</v>
      </c>
      <c r="F10" s="14">
        <v>3</v>
      </c>
      <c r="G10" s="14">
        <v>28</v>
      </c>
      <c r="H10" s="15">
        <f>PRODUCT(F10/E10)</f>
        <v>9.6774193548387094E-2</v>
      </c>
      <c r="I10" s="16"/>
      <c r="J10" s="14"/>
      <c r="K10" s="14"/>
      <c r="L10" s="14"/>
      <c r="M10" s="15"/>
      <c r="N10" s="14"/>
      <c r="O10" s="14"/>
      <c r="P10" s="14"/>
      <c r="Q10" s="15"/>
      <c r="R10" s="18"/>
      <c r="S10" s="14"/>
      <c r="T10" s="17"/>
      <c r="U10" s="17"/>
      <c r="V10" s="18"/>
      <c r="W10" s="14"/>
      <c r="X10" s="16"/>
      <c r="Y10" s="24"/>
      <c r="Z10" s="24"/>
      <c r="AA10" s="24"/>
      <c r="AB10" s="63"/>
      <c r="AC10" s="33"/>
      <c r="AD10" s="34"/>
      <c r="AE10" s="35"/>
      <c r="AF10" s="35"/>
      <c r="AG10" s="35"/>
    </row>
    <row r="11" spans="1:34" ht="15" customHeight="1" x14ac:dyDescent="0.25">
      <c r="A11" s="42"/>
      <c r="B11" s="18">
        <v>2019</v>
      </c>
      <c r="C11" s="24" t="s">
        <v>53</v>
      </c>
      <c r="D11" s="14" t="s">
        <v>54</v>
      </c>
      <c r="E11" s="14">
        <v>30</v>
      </c>
      <c r="F11" s="14">
        <v>27</v>
      </c>
      <c r="G11" s="14">
        <v>3</v>
      </c>
      <c r="H11" s="15">
        <f>PRODUCT(F11/E11)</f>
        <v>0.9</v>
      </c>
      <c r="I11" s="16"/>
      <c r="J11" s="14">
        <v>8</v>
      </c>
      <c r="K11" s="14">
        <v>3</v>
      </c>
      <c r="L11" s="14">
        <v>5</v>
      </c>
      <c r="M11" s="15">
        <f>PRODUCT(K11/J11)</f>
        <v>0.375</v>
      </c>
      <c r="N11" s="14"/>
      <c r="O11" s="14"/>
      <c r="P11" s="14"/>
      <c r="Q11" s="15"/>
      <c r="R11" s="18"/>
      <c r="S11" s="14"/>
      <c r="T11" s="17"/>
      <c r="U11" s="17"/>
      <c r="V11" s="18"/>
      <c r="W11" s="14"/>
      <c r="X11" s="16"/>
      <c r="Y11" s="24" t="s">
        <v>57</v>
      </c>
      <c r="Z11" s="24" t="s">
        <v>56</v>
      </c>
      <c r="AA11" s="24" t="s">
        <v>59</v>
      </c>
      <c r="AB11" s="63"/>
      <c r="AC11" s="33"/>
      <c r="AD11" s="34"/>
      <c r="AE11" s="35"/>
      <c r="AF11" s="35"/>
      <c r="AG11" s="35"/>
    </row>
    <row r="12" spans="1:34" ht="15" customHeight="1" x14ac:dyDescent="0.25">
      <c r="A12" s="42"/>
      <c r="B12" s="60" t="s">
        <v>2</v>
      </c>
      <c r="C12" s="43"/>
      <c r="D12" s="64"/>
      <c r="E12" s="57">
        <f>SUM(E5:E11)</f>
        <v>121</v>
      </c>
      <c r="F12" s="57">
        <f>SUM(F5:F11)</f>
        <v>53</v>
      </c>
      <c r="G12" s="57">
        <f>SUM(G5:G11)</f>
        <v>68</v>
      </c>
      <c r="H12" s="65">
        <f t="shared" ref="H12" si="0">PRODUCT(F12/E12)</f>
        <v>0.43801652892561982</v>
      </c>
      <c r="I12" s="16"/>
      <c r="J12" s="57">
        <f>SUM(J5:J11)</f>
        <v>12</v>
      </c>
      <c r="K12" s="57">
        <f>SUM(K5:K11)</f>
        <v>4</v>
      </c>
      <c r="L12" s="57">
        <f>SUM(L5:L11)</f>
        <v>8</v>
      </c>
      <c r="M12" s="65">
        <f t="shared" ref="M12" si="1">PRODUCT(K12/J12)</f>
        <v>0.33333333333333331</v>
      </c>
      <c r="N12" s="57">
        <f>SUM(N5:N11)</f>
        <v>3</v>
      </c>
      <c r="O12" s="57">
        <f>SUM(O5:O11)</f>
        <v>3</v>
      </c>
      <c r="P12" s="57">
        <f>SUM(P5:P11)</f>
        <v>0</v>
      </c>
      <c r="Q12" s="65">
        <f t="shared" ref="Q12" si="2">PRODUCT(O12/N12)</f>
        <v>1</v>
      </c>
      <c r="R12" s="5">
        <f>SUM(R5:R11)</f>
        <v>1</v>
      </c>
      <c r="S12" s="5">
        <f>SUM(S5:S11)</f>
        <v>0</v>
      </c>
      <c r="T12" s="4">
        <f>SUM(T5:T11)</f>
        <v>0</v>
      </c>
      <c r="U12" s="55">
        <f>SUM(U11:U11)</f>
        <v>0</v>
      </c>
      <c r="V12" s="55">
        <f>SUM(V11:V11)</f>
        <v>0</v>
      </c>
      <c r="W12" s="55">
        <f>SUM(W11:W11)</f>
        <v>0</v>
      </c>
      <c r="X12" s="66"/>
      <c r="Y12" s="67" t="s">
        <v>55</v>
      </c>
      <c r="Z12" s="67" t="s">
        <v>45</v>
      </c>
      <c r="AA12" s="67" t="s">
        <v>45</v>
      </c>
      <c r="AB12" s="68"/>
      <c r="AC12" s="33"/>
      <c r="AD12" s="34"/>
      <c r="AE12" s="35"/>
      <c r="AF12" s="35"/>
      <c r="AG12" s="35"/>
    </row>
    <row r="13" spans="1:34" ht="15" customHeight="1" x14ac:dyDescent="0.25">
      <c r="A13" s="42"/>
      <c r="B13" s="69"/>
      <c r="C13" s="70"/>
      <c r="D13" s="70"/>
      <c r="E13" s="70"/>
      <c r="F13" s="70"/>
      <c r="G13" s="70"/>
      <c r="H13" s="70"/>
      <c r="I13" s="71"/>
      <c r="J13" s="70"/>
      <c r="K13" s="70"/>
      <c r="L13" s="70"/>
      <c r="M13" s="70"/>
      <c r="N13" s="70"/>
      <c r="O13" s="70"/>
      <c r="P13" s="70"/>
      <c r="Q13" s="70"/>
      <c r="R13" s="27"/>
      <c r="S13" s="27"/>
      <c r="T13" s="7"/>
      <c r="U13" s="42"/>
      <c r="V13" s="42"/>
      <c r="W13" s="42"/>
      <c r="X13" s="34"/>
      <c r="Y13" s="34"/>
      <c r="Z13" s="35"/>
      <c r="AA13" s="35"/>
      <c r="AB13" s="35"/>
      <c r="AC13" s="35"/>
      <c r="AD13" s="35"/>
      <c r="AE13" s="35"/>
      <c r="AF13" s="35"/>
      <c r="AG13" s="35"/>
    </row>
    <row r="14" spans="1:34" ht="15" customHeight="1" x14ac:dyDescent="0.25">
      <c r="A14" s="42"/>
      <c r="B14" s="53" t="s">
        <v>4</v>
      </c>
      <c r="C14" s="72"/>
      <c r="D14" s="72"/>
      <c r="E14" s="49" t="s">
        <v>13</v>
      </c>
      <c r="F14" s="49" t="s">
        <v>11</v>
      </c>
      <c r="G14" s="46" t="s">
        <v>12</v>
      </c>
      <c r="H14" s="49" t="s">
        <v>10</v>
      </c>
      <c r="I14" s="73"/>
      <c r="J14" s="74" t="s">
        <v>36</v>
      </c>
      <c r="K14" s="64"/>
      <c r="L14" s="64"/>
      <c r="M14" s="55" t="s">
        <v>17</v>
      </c>
      <c r="N14" s="55" t="s">
        <v>13</v>
      </c>
      <c r="O14" s="55" t="s">
        <v>11</v>
      </c>
      <c r="P14" s="55" t="s">
        <v>12</v>
      </c>
      <c r="Q14" s="55" t="s">
        <v>10</v>
      </c>
      <c r="R14" s="6"/>
      <c r="S14" s="7"/>
      <c r="T14" s="7"/>
      <c r="U14" s="42"/>
      <c r="V14" s="42"/>
      <c r="W14" s="42"/>
      <c r="X14" s="16"/>
      <c r="Y14" s="42" t="s">
        <v>26</v>
      </c>
      <c r="Z14" s="1" t="s">
        <v>32</v>
      </c>
      <c r="AA14" s="35"/>
      <c r="AB14" s="35"/>
      <c r="AC14" s="35"/>
      <c r="AD14" s="35"/>
      <c r="AE14" s="35"/>
      <c r="AF14" s="35"/>
      <c r="AG14" s="35"/>
    </row>
    <row r="15" spans="1:34" ht="15" customHeight="1" x14ac:dyDescent="0.2">
      <c r="A15" s="42"/>
      <c r="B15" s="75" t="s">
        <v>5</v>
      </c>
      <c r="C15" s="76"/>
      <c r="D15" s="76"/>
      <c r="E15" s="14">
        <f>PRODUCT(E12)</f>
        <v>121</v>
      </c>
      <c r="F15" s="14">
        <f t="shared" ref="F15:H15" si="3">PRODUCT(F12)</f>
        <v>53</v>
      </c>
      <c r="G15" s="14">
        <f t="shared" si="3"/>
        <v>68</v>
      </c>
      <c r="H15" s="77">
        <f t="shared" si="3"/>
        <v>0.43801652892561982</v>
      </c>
      <c r="I15" s="73"/>
      <c r="J15" s="75" t="s">
        <v>18</v>
      </c>
      <c r="K15" s="78"/>
      <c r="L15" s="78"/>
      <c r="M15" s="79" t="s">
        <v>55</v>
      </c>
      <c r="N15" s="14">
        <v>7</v>
      </c>
      <c r="O15" s="14">
        <v>4</v>
      </c>
      <c r="P15" s="14">
        <v>3</v>
      </c>
      <c r="Q15" s="15">
        <f>PRODUCT(O15/N15)</f>
        <v>0.5714285714285714</v>
      </c>
      <c r="R15" s="6"/>
      <c r="S15" s="7"/>
      <c r="T15" s="7"/>
      <c r="U15" s="42"/>
      <c r="V15" s="42"/>
      <c r="W15" s="42"/>
      <c r="X15" s="42"/>
      <c r="Y15" s="42"/>
      <c r="Z15" s="42" t="s">
        <v>58</v>
      </c>
      <c r="AA15" s="35"/>
      <c r="AB15" s="35"/>
      <c r="AC15" s="35"/>
      <c r="AD15" s="35"/>
      <c r="AE15" s="35"/>
      <c r="AF15" s="35"/>
      <c r="AG15" s="35"/>
    </row>
    <row r="16" spans="1:34" ht="15" customHeight="1" x14ac:dyDescent="0.2">
      <c r="A16" s="42"/>
      <c r="B16" s="80" t="s">
        <v>6</v>
      </c>
      <c r="C16" s="81"/>
      <c r="D16" s="81"/>
      <c r="E16" s="14">
        <f>PRODUCT(J12)</f>
        <v>12</v>
      </c>
      <c r="F16" s="14">
        <f t="shared" ref="F16:G16" si="4">PRODUCT(K12)</f>
        <v>4</v>
      </c>
      <c r="G16" s="14">
        <f t="shared" si="4"/>
        <v>8</v>
      </c>
      <c r="H16" s="15">
        <f t="shared" ref="H16:H18" si="5">PRODUCT(F16/E16)</f>
        <v>0.33333333333333331</v>
      </c>
      <c r="I16" s="73"/>
      <c r="J16" s="82" t="s">
        <v>19</v>
      </c>
      <c r="K16" s="83"/>
      <c r="L16" s="83"/>
      <c r="M16" s="79" t="s">
        <v>45</v>
      </c>
      <c r="N16" s="14">
        <v>3</v>
      </c>
      <c r="O16" s="14">
        <v>0</v>
      </c>
      <c r="P16" s="14">
        <v>3</v>
      </c>
      <c r="Q16" s="15">
        <f t="shared" ref="Q16:Q17" si="6">PRODUCT(O16/N16)</f>
        <v>0</v>
      </c>
      <c r="R16" s="6"/>
      <c r="S16" s="7"/>
      <c r="T16" s="7"/>
      <c r="U16" s="42"/>
      <c r="V16" s="42"/>
      <c r="W16" s="42"/>
      <c r="X16" s="42"/>
      <c r="Y16" s="42"/>
      <c r="Z16" s="42"/>
      <c r="AA16" s="35"/>
      <c r="AB16" s="35"/>
      <c r="AC16" s="35"/>
      <c r="AD16" s="35"/>
      <c r="AE16" s="35"/>
      <c r="AF16" s="35"/>
      <c r="AG16" s="35"/>
    </row>
    <row r="17" spans="1:34" ht="15" customHeight="1" x14ac:dyDescent="0.2">
      <c r="A17" s="42"/>
      <c r="B17" s="75" t="s">
        <v>7</v>
      </c>
      <c r="C17" s="76"/>
      <c r="D17" s="76"/>
      <c r="E17" s="14">
        <f>PRODUCT(N12)</f>
        <v>3</v>
      </c>
      <c r="F17" s="14">
        <f>PRODUCT(O12)</f>
        <v>3</v>
      </c>
      <c r="G17" s="14">
        <f>PRODUCT(P12)</f>
        <v>0</v>
      </c>
      <c r="H17" s="15">
        <f t="shared" si="5"/>
        <v>1</v>
      </c>
      <c r="I17" s="73"/>
      <c r="J17" s="75" t="s">
        <v>44</v>
      </c>
      <c r="K17" s="78"/>
      <c r="L17" s="40"/>
      <c r="M17" s="79" t="s">
        <v>45</v>
      </c>
      <c r="N17" s="14">
        <v>2</v>
      </c>
      <c r="O17" s="14">
        <v>0</v>
      </c>
      <c r="P17" s="14">
        <v>2</v>
      </c>
      <c r="Q17" s="15">
        <f t="shared" si="6"/>
        <v>0</v>
      </c>
      <c r="R17" s="6"/>
      <c r="S17" s="7"/>
      <c r="T17" s="7"/>
      <c r="U17" s="42"/>
      <c r="V17" s="42"/>
      <c r="W17" s="42"/>
      <c r="X17" s="42"/>
      <c r="Y17" s="42"/>
      <c r="Z17" s="42"/>
      <c r="AA17" s="35"/>
      <c r="AB17" s="35"/>
      <c r="AC17" s="35"/>
      <c r="AD17" s="35"/>
      <c r="AE17" s="35"/>
      <c r="AF17" s="35"/>
      <c r="AG17" s="35"/>
    </row>
    <row r="18" spans="1:34" ht="15" customHeight="1" x14ac:dyDescent="0.2">
      <c r="A18" s="42"/>
      <c r="B18" s="43" t="s">
        <v>8</v>
      </c>
      <c r="C18" s="84"/>
      <c r="D18" s="84"/>
      <c r="E18" s="55">
        <f>SUM(E15:E17)</f>
        <v>136</v>
      </c>
      <c r="F18" s="55">
        <f t="shared" ref="F18:G18" si="7">SUM(F15:F17)</f>
        <v>60</v>
      </c>
      <c r="G18" s="55">
        <f t="shared" si="7"/>
        <v>76</v>
      </c>
      <c r="H18" s="85">
        <f t="shared" si="5"/>
        <v>0.44117647058823528</v>
      </c>
      <c r="I18" s="73"/>
      <c r="J18" s="43" t="s">
        <v>8</v>
      </c>
      <c r="K18" s="84"/>
      <c r="L18" s="84"/>
      <c r="M18" s="55"/>
      <c r="N18" s="55">
        <f>SUM(N15:N17)</f>
        <v>12</v>
      </c>
      <c r="O18" s="55">
        <f t="shared" ref="O18:P18" si="8">SUM(O15:O17)</f>
        <v>4</v>
      </c>
      <c r="P18" s="55">
        <f t="shared" si="8"/>
        <v>8</v>
      </c>
      <c r="Q18" s="85">
        <f>PRODUCT(O18/N18)</f>
        <v>0.33333333333333331</v>
      </c>
      <c r="R18" s="6"/>
      <c r="S18" s="7"/>
      <c r="T18" s="7"/>
      <c r="U18" s="42"/>
      <c r="V18" s="42"/>
      <c r="W18" s="42"/>
      <c r="X18" s="42"/>
      <c r="Y18" s="42"/>
      <c r="Z18" s="73"/>
      <c r="AA18" s="35"/>
      <c r="AB18" s="35"/>
      <c r="AC18" s="35"/>
      <c r="AD18" s="35"/>
      <c r="AE18" s="35"/>
      <c r="AF18" s="35"/>
      <c r="AG18" s="35"/>
    </row>
    <row r="19" spans="1:34" ht="15" customHeight="1" x14ac:dyDescent="0.2">
      <c r="A19" s="42"/>
      <c r="B19" s="42"/>
      <c r="C19" s="42"/>
      <c r="D19" s="86"/>
      <c r="E19" s="42"/>
      <c r="F19" s="73"/>
      <c r="G19" s="73"/>
      <c r="H19" s="73"/>
      <c r="I19" s="87"/>
      <c r="J19" s="42"/>
      <c r="K19" s="73"/>
      <c r="L19" s="73"/>
      <c r="M19" s="73"/>
      <c r="N19" s="42"/>
      <c r="O19" s="73"/>
      <c r="P19" s="73"/>
      <c r="Q19" s="73"/>
      <c r="R19" s="6"/>
      <c r="S19" s="7"/>
      <c r="T19" s="7"/>
      <c r="U19" s="42"/>
      <c r="V19" s="42"/>
      <c r="W19" s="42"/>
      <c r="X19" s="73"/>
      <c r="Y19" s="73"/>
      <c r="Z19" s="73"/>
      <c r="AA19" s="35"/>
      <c r="AB19" s="35"/>
      <c r="AC19" s="35"/>
      <c r="AD19" s="35"/>
      <c r="AE19" s="35"/>
      <c r="AF19" s="35"/>
      <c r="AG19" s="35"/>
    </row>
    <row r="20" spans="1:34" ht="15" customHeight="1" x14ac:dyDescent="0.25">
      <c r="A20" s="42"/>
      <c r="B20" s="14" t="s">
        <v>15</v>
      </c>
      <c r="C20" s="43" t="s">
        <v>5</v>
      </c>
      <c r="D20" s="88"/>
      <c r="E20" s="84"/>
      <c r="F20" s="88"/>
      <c r="G20" s="88"/>
      <c r="H20" s="56"/>
      <c r="I20" s="89"/>
      <c r="J20" s="90" t="s">
        <v>6</v>
      </c>
      <c r="K20" s="55"/>
      <c r="L20" s="88"/>
      <c r="M20" s="56"/>
      <c r="N20" s="90" t="s">
        <v>7</v>
      </c>
      <c r="O20" s="55"/>
      <c r="P20" s="50"/>
      <c r="Q20" s="56"/>
      <c r="R20" s="52" t="s">
        <v>35</v>
      </c>
      <c r="S20" s="56"/>
      <c r="T20" s="52"/>
      <c r="U20" s="52" t="s">
        <v>14</v>
      </c>
      <c r="V20" s="88"/>
      <c r="W20" s="56"/>
      <c r="X20" s="91"/>
      <c r="Y20" s="43" t="s">
        <v>36</v>
      </c>
      <c r="Z20" s="88"/>
      <c r="AA20" s="88"/>
      <c r="AB20" s="88"/>
      <c r="AC20" s="33"/>
      <c r="AD20" s="34"/>
      <c r="AE20" s="35"/>
      <c r="AF20" s="35"/>
      <c r="AG20" s="35"/>
      <c r="AH20" s="2"/>
    </row>
    <row r="21" spans="1:34" ht="15" customHeight="1" x14ac:dyDescent="0.25">
      <c r="A21" s="42"/>
      <c r="B21" s="49" t="s">
        <v>0</v>
      </c>
      <c r="C21" s="49" t="s">
        <v>1</v>
      </c>
      <c r="D21" s="49" t="s">
        <v>3</v>
      </c>
      <c r="E21" s="49" t="s">
        <v>13</v>
      </c>
      <c r="F21" s="49" t="s">
        <v>11</v>
      </c>
      <c r="G21" s="46" t="s">
        <v>12</v>
      </c>
      <c r="H21" s="49" t="s">
        <v>10</v>
      </c>
      <c r="I21" s="16"/>
      <c r="J21" s="49" t="s">
        <v>13</v>
      </c>
      <c r="K21" s="49" t="s">
        <v>11</v>
      </c>
      <c r="L21" s="92" t="s">
        <v>12</v>
      </c>
      <c r="M21" s="49" t="s">
        <v>10</v>
      </c>
      <c r="N21" s="49" t="s">
        <v>13</v>
      </c>
      <c r="O21" s="49" t="s">
        <v>11</v>
      </c>
      <c r="P21" s="49" t="s">
        <v>12</v>
      </c>
      <c r="Q21" s="49" t="s">
        <v>10</v>
      </c>
      <c r="R21" s="58" t="s">
        <v>37</v>
      </c>
      <c r="S21" s="49" t="s">
        <v>38</v>
      </c>
      <c r="T21" s="46" t="s">
        <v>39</v>
      </c>
      <c r="U21" s="46">
        <v>1</v>
      </c>
      <c r="V21" s="58">
        <v>2</v>
      </c>
      <c r="W21" s="49">
        <v>3</v>
      </c>
      <c r="X21" s="16"/>
      <c r="Y21" s="59" t="s">
        <v>40</v>
      </c>
      <c r="Z21" s="60" t="s">
        <v>41</v>
      </c>
      <c r="AA21" s="60" t="s">
        <v>42</v>
      </c>
      <c r="AB21" s="61" t="s">
        <v>43</v>
      </c>
      <c r="AC21" s="33"/>
      <c r="AD21" s="34"/>
      <c r="AE21" s="35"/>
      <c r="AF21" s="35"/>
      <c r="AG21" s="35"/>
      <c r="AH21" s="2"/>
    </row>
    <row r="22" spans="1:34" ht="15" customHeight="1" x14ac:dyDescent="0.25">
      <c r="A22" s="42"/>
      <c r="B22" s="14">
        <v>2010</v>
      </c>
      <c r="C22" s="24" t="s">
        <v>22</v>
      </c>
      <c r="D22" s="14" t="s">
        <v>21</v>
      </c>
      <c r="E22" s="14">
        <v>1</v>
      </c>
      <c r="F22" s="14">
        <v>1</v>
      </c>
      <c r="G22" s="14">
        <v>0</v>
      </c>
      <c r="H22" s="15">
        <f>PRODUCT(F22/E22)</f>
        <v>1</v>
      </c>
      <c r="I22" s="16"/>
      <c r="J22" s="14"/>
      <c r="K22" s="14"/>
      <c r="L22" s="14"/>
      <c r="M22" s="15"/>
      <c r="N22" s="14"/>
      <c r="O22" s="14"/>
      <c r="P22" s="14"/>
      <c r="Q22" s="15"/>
      <c r="R22" s="18"/>
      <c r="S22" s="14"/>
      <c r="T22" s="17"/>
      <c r="U22" s="17"/>
      <c r="V22" s="18"/>
      <c r="W22" s="14"/>
      <c r="X22" s="47"/>
      <c r="Y22" s="24"/>
      <c r="Z22" s="24"/>
      <c r="AA22" s="24"/>
      <c r="AB22" s="63"/>
      <c r="AC22" s="33"/>
      <c r="AD22" s="34"/>
      <c r="AE22" s="35"/>
      <c r="AF22" s="35"/>
      <c r="AG22" s="35"/>
      <c r="AH22" s="2"/>
    </row>
    <row r="23" spans="1:34" ht="15" customHeight="1" x14ac:dyDescent="0.25">
      <c r="A23" s="42"/>
      <c r="B23" s="60" t="s">
        <v>2</v>
      </c>
      <c r="C23" s="43"/>
      <c r="D23" s="64"/>
      <c r="E23" s="57">
        <f>SUM(E22:E22)</f>
        <v>1</v>
      </c>
      <c r="F23" s="57">
        <f>SUM(F22:F22)</f>
        <v>1</v>
      </c>
      <c r="G23" s="57">
        <f>SUM(G22:G22)</f>
        <v>0</v>
      </c>
      <c r="H23" s="65">
        <f t="shared" ref="H23" si="9">PRODUCT(F23/E23)</f>
        <v>1</v>
      </c>
      <c r="I23" s="16"/>
      <c r="J23" s="57">
        <f>SUM(J22:J22)</f>
        <v>0</v>
      </c>
      <c r="K23" s="57">
        <f>SUM(K22:K22)</f>
        <v>0</v>
      </c>
      <c r="L23" s="57">
        <f>SUM(L22:L22)</f>
        <v>0</v>
      </c>
      <c r="M23" s="65">
        <v>0</v>
      </c>
      <c r="N23" s="57">
        <f>SUM(N22:N22)</f>
        <v>0</v>
      </c>
      <c r="O23" s="57">
        <f>SUM(O22:O22)</f>
        <v>0</v>
      </c>
      <c r="P23" s="57">
        <f>SUM(P22:P22)</f>
        <v>0</v>
      </c>
      <c r="Q23" s="65">
        <v>0</v>
      </c>
      <c r="R23" s="5">
        <f>SUM(R19:R22)</f>
        <v>0</v>
      </c>
      <c r="S23" s="5">
        <f>SUM(S19:S22)</f>
        <v>0</v>
      </c>
      <c r="T23" s="5">
        <v>0</v>
      </c>
      <c r="U23" s="57">
        <f>SUM(U22:U22)</f>
        <v>0</v>
      </c>
      <c r="V23" s="57">
        <f>SUM(V22:V22)</f>
        <v>0</v>
      </c>
      <c r="W23" s="57">
        <f>SUM(W22:W22)</f>
        <v>0</v>
      </c>
      <c r="X23" s="66"/>
      <c r="Y23" s="93"/>
      <c r="Z23" s="67"/>
      <c r="AA23" s="67"/>
      <c r="AB23" s="68"/>
      <c r="AC23" s="33"/>
      <c r="AD23" s="34"/>
      <c r="AE23" s="35"/>
      <c r="AF23" s="35"/>
      <c r="AG23" s="35"/>
      <c r="AH23" s="2"/>
    </row>
    <row r="24" spans="1:34" ht="15" customHeight="1" x14ac:dyDescent="0.25">
      <c r="A24" s="42"/>
      <c r="B24" s="69"/>
      <c r="C24" s="70"/>
      <c r="D24" s="70"/>
      <c r="E24" s="70"/>
      <c r="F24" s="70"/>
      <c r="G24" s="70"/>
      <c r="H24" s="70"/>
      <c r="I24" s="71"/>
      <c r="J24" s="70"/>
      <c r="K24" s="70"/>
      <c r="L24" s="70"/>
      <c r="M24" s="70"/>
      <c r="N24" s="70"/>
      <c r="O24" s="70"/>
      <c r="P24" s="70"/>
      <c r="Q24" s="70"/>
      <c r="R24" s="27"/>
      <c r="S24" s="27"/>
      <c r="T24" s="27"/>
      <c r="U24" s="94"/>
      <c r="V24" s="94"/>
      <c r="W24" s="94"/>
      <c r="X24" s="95"/>
      <c r="Y24" s="95"/>
      <c r="Z24" s="35"/>
      <c r="AA24" s="35"/>
      <c r="AB24" s="35"/>
      <c r="AC24" s="35"/>
      <c r="AD24" s="35"/>
      <c r="AE24" s="35"/>
      <c r="AF24" s="35"/>
      <c r="AG24" s="35"/>
      <c r="AH24" s="2"/>
    </row>
    <row r="25" spans="1:34" ht="15" customHeight="1" x14ac:dyDescent="0.25">
      <c r="A25" s="42"/>
      <c r="B25" s="53" t="s">
        <v>4</v>
      </c>
      <c r="C25" s="72"/>
      <c r="D25" s="72"/>
      <c r="E25" s="49" t="s">
        <v>13</v>
      </c>
      <c r="F25" s="49" t="s">
        <v>11</v>
      </c>
      <c r="G25" s="46" t="s">
        <v>12</v>
      </c>
      <c r="H25" s="49" t="s">
        <v>10</v>
      </c>
      <c r="I25" s="73"/>
      <c r="J25" s="74" t="s">
        <v>16</v>
      </c>
      <c r="K25" s="64"/>
      <c r="L25" s="64"/>
      <c r="M25" s="55" t="s">
        <v>17</v>
      </c>
      <c r="N25" s="55" t="s">
        <v>13</v>
      </c>
      <c r="O25" s="55" t="s">
        <v>11</v>
      </c>
      <c r="P25" s="55" t="s">
        <v>12</v>
      </c>
      <c r="Q25" s="55" t="s">
        <v>10</v>
      </c>
      <c r="R25" s="6"/>
      <c r="S25" s="6"/>
      <c r="T25" s="6"/>
      <c r="U25" s="73"/>
      <c r="V25" s="73"/>
      <c r="W25" s="73"/>
      <c r="X25" s="16"/>
      <c r="Y25" s="42" t="s">
        <v>26</v>
      </c>
      <c r="Z25" s="26" t="s">
        <v>25</v>
      </c>
      <c r="AA25" s="86"/>
      <c r="AB25" s="35"/>
      <c r="AC25" s="35"/>
      <c r="AD25" s="35"/>
      <c r="AE25" s="35"/>
      <c r="AF25" s="35"/>
      <c r="AG25" s="35"/>
      <c r="AH25" s="2"/>
    </row>
    <row r="26" spans="1:34" ht="15" customHeight="1" x14ac:dyDescent="0.25">
      <c r="A26" s="42"/>
      <c r="B26" s="75" t="s">
        <v>5</v>
      </c>
      <c r="C26" s="76"/>
      <c r="D26" s="76"/>
      <c r="E26" s="14">
        <f>PRODUCT(E23)</f>
        <v>1</v>
      </c>
      <c r="F26" s="14">
        <f t="shared" ref="F26:G26" si="10">PRODUCT(F23)</f>
        <v>1</v>
      </c>
      <c r="G26" s="14">
        <f t="shared" si="10"/>
        <v>0</v>
      </c>
      <c r="H26" s="15">
        <f>PRODUCT(F26/E26)</f>
        <v>1</v>
      </c>
      <c r="I26" s="73"/>
      <c r="J26" s="75" t="s">
        <v>18</v>
      </c>
      <c r="K26" s="78"/>
      <c r="L26" s="78"/>
      <c r="M26" s="96"/>
      <c r="N26" s="97"/>
      <c r="O26" s="97"/>
      <c r="P26" s="97"/>
      <c r="Q26" s="98"/>
      <c r="R26" s="6"/>
      <c r="S26" s="6"/>
      <c r="T26" s="6"/>
      <c r="U26" s="73"/>
      <c r="V26" s="73"/>
      <c r="W26" s="73"/>
      <c r="X26" s="16"/>
      <c r="Y26" s="42"/>
      <c r="Z26" s="42"/>
      <c r="AA26" s="86"/>
      <c r="AB26" s="35"/>
      <c r="AC26" s="35"/>
      <c r="AD26" s="35"/>
      <c r="AE26" s="35"/>
      <c r="AF26" s="35"/>
      <c r="AG26" s="35"/>
      <c r="AH26" s="2"/>
    </row>
    <row r="27" spans="1:34" ht="15" customHeight="1" x14ac:dyDescent="0.2">
      <c r="A27" s="42"/>
      <c r="B27" s="80" t="s">
        <v>6</v>
      </c>
      <c r="C27" s="81"/>
      <c r="D27" s="81"/>
      <c r="E27" s="14"/>
      <c r="F27" s="14"/>
      <c r="G27" s="14"/>
      <c r="H27" s="15"/>
      <c r="I27" s="73"/>
      <c r="J27" s="75" t="s">
        <v>19</v>
      </c>
      <c r="K27" s="78"/>
      <c r="L27" s="99"/>
      <c r="M27" s="79"/>
      <c r="N27" s="14"/>
      <c r="O27" s="14"/>
      <c r="P27" s="14"/>
      <c r="Q27" s="15"/>
      <c r="R27" s="6"/>
      <c r="S27" s="6"/>
      <c r="T27" s="6"/>
      <c r="U27" s="73"/>
      <c r="V27" s="73"/>
      <c r="W27" s="73"/>
      <c r="X27" s="73"/>
      <c r="Y27" s="42"/>
      <c r="Z27" s="73"/>
      <c r="AA27" s="35"/>
      <c r="AB27" s="35"/>
      <c r="AC27" s="35"/>
      <c r="AD27" s="35"/>
      <c r="AE27" s="35"/>
      <c r="AF27" s="35"/>
      <c r="AG27" s="35"/>
      <c r="AH27" s="2"/>
    </row>
    <row r="28" spans="1:34" ht="15" customHeight="1" x14ac:dyDescent="0.2">
      <c r="A28" s="42"/>
      <c r="B28" s="80"/>
      <c r="C28" s="81"/>
      <c r="D28" s="81"/>
      <c r="E28" s="14"/>
      <c r="F28" s="14"/>
      <c r="G28" s="14"/>
      <c r="H28" s="15"/>
      <c r="I28" s="73"/>
      <c r="J28" s="82" t="s">
        <v>44</v>
      </c>
      <c r="K28" s="83"/>
      <c r="L28" s="83"/>
      <c r="M28" s="79"/>
      <c r="N28" s="14"/>
      <c r="O28" s="14"/>
      <c r="P28" s="14"/>
      <c r="Q28" s="98"/>
      <c r="R28" s="100"/>
      <c r="S28" s="100"/>
      <c r="T28" s="100"/>
      <c r="U28" s="73"/>
      <c r="V28" s="73"/>
      <c r="W28" s="73"/>
      <c r="X28" s="73"/>
      <c r="Y28" s="73"/>
      <c r="Z28" s="73"/>
      <c r="AA28" s="35"/>
      <c r="AB28" s="35"/>
      <c r="AC28" s="35"/>
      <c r="AD28" s="35"/>
      <c r="AE28" s="35"/>
      <c r="AF28" s="35"/>
      <c r="AG28" s="35"/>
      <c r="AH28" s="2"/>
    </row>
    <row r="29" spans="1:34" ht="15" customHeight="1" x14ac:dyDescent="0.2">
      <c r="A29" s="42"/>
      <c r="B29" s="75" t="s">
        <v>7</v>
      </c>
      <c r="C29" s="76"/>
      <c r="D29" s="76"/>
      <c r="E29" s="14"/>
      <c r="F29" s="14"/>
      <c r="G29" s="14"/>
      <c r="H29" s="15"/>
      <c r="I29" s="73"/>
      <c r="J29" s="75" t="s">
        <v>20</v>
      </c>
      <c r="K29" s="78"/>
      <c r="L29" s="40"/>
      <c r="M29" s="79"/>
      <c r="N29" s="14"/>
      <c r="O29" s="14"/>
      <c r="P29" s="14"/>
      <c r="Q29" s="15"/>
      <c r="R29" s="6"/>
      <c r="S29" s="6"/>
      <c r="T29" s="6"/>
      <c r="U29" s="73"/>
      <c r="V29" s="73"/>
      <c r="W29" s="73"/>
      <c r="X29" s="73"/>
      <c r="Y29" s="73"/>
      <c r="Z29" s="73"/>
      <c r="AA29" s="35"/>
      <c r="AB29" s="35"/>
      <c r="AC29" s="35"/>
      <c r="AD29" s="35"/>
      <c r="AE29" s="35"/>
      <c r="AF29" s="35"/>
      <c r="AG29" s="35"/>
      <c r="AH29" s="2"/>
    </row>
    <row r="30" spans="1:34" ht="15" customHeight="1" x14ac:dyDescent="0.2">
      <c r="A30" s="42"/>
      <c r="B30" s="43" t="s">
        <v>8</v>
      </c>
      <c r="C30" s="84"/>
      <c r="D30" s="84"/>
      <c r="E30" s="55">
        <f>SUM(E26:E29)</f>
        <v>1</v>
      </c>
      <c r="F30" s="55">
        <f>SUM(F26:F29)</f>
        <v>1</v>
      </c>
      <c r="G30" s="55">
        <f>SUM(G26:G29)</f>
        <v>0</v>
      </c>
      <c r="H30" s="85">
        <f>PRODUCT(F30/E30)</f>
        <v>1</v>
      </c>
      <c r="I30" s="73"/>
      <c r="J30" s="43" t="s">
        <v>8</v>
      </c>
      <c r="K30" s="84"/>
      <c r="L30" s="84"/>
      <c r="M30" s="67"/>
      <c r="N30" s="55"/>
      <c r="O30" s="55"/>
      <c r="P30" s="55"/>
      <c r="Q30" s="85"/>
      <c r="R30" s="6"/>
      <c r="S30" s="6"/>
      <c r="T30" s="6"/>
      <c r="U30" s="73"/>
      <c r="V30" s="73"/>
      <c r="W30" s="73"/>
      <c r="X30" s="73"/>
      <c r="Y30" s="73"/>
      <c r="Z30" s="73"/>
      <c r="AA30" s="35"/>
      <c r="AB30" s="35"/>
      <c r="AC30" s="35"/>
      <c r="AD30" s="35"/>
      <c r="AE30" s="35"/>
      <c r="AF30" s="35"/>
      <c r="AG30" s="35"/>
      <c r="AH30" s="2"/>
    </row>
    <row r="31" spans="1:34" ht="15" customHeight="1" x14ac:dyDescent="0.2">
      <c r="A31" s="42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100"/>
      <c r="S31" s="100"/>
      <c r="T31" s="100"/>
      <c r="U31" s="73"/>
      <c r="V31" s="73"/>
      <c r="W31" s="73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2"/>
    </row>
    <row r="32" spans="1:34" ht="15" customHeight="1" x14ac:dyDescent="0.2">
      <c r="A32" s="42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6"/>
      <c r="S32" s="6"/>
      <c r="T32" s="6"/>
      <c r="U32" s="73"/>
      <c r="V32" s="73"/>
      <c r="W32" s="73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2"/>
    </row>
    <row r="33" spans="1:34" ht="15" customHeight="1" x14ac:dyDescent="0.2">
      <c r="A33" s="4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6"/>
      <c r="S33" s="6"/>
      <c r="T33" s="6"/>
      <c r="U33" s="73"/>
      <c r="V33" s="73"/>
      <c r="W33" s="73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2"/>
    </row>
    <row r="34" spans="1:34" ht="15" customHeight="1" x14ac:dyDescent="0.2">
      <c r="A34" s="4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6"/>
      <c r="S34" s="6"/>
      <c r="T34" s="6"/>
      <c r="U34" s="73"/>
      <c r="V34" s="73"/>
      <c r="W34" s="73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2"/>
    </row>
    <row r="35" spans="1:34" ht="15" customHeight="1" x14ac:dyDescent="0.2">
      <c r="A35" s="42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6"/>
      <c r="S35" s="6"/>
      <c r="T35" s="6"/>
      <c r="U35" s="73"/>
      <c r="V35" s="73"/>
      <c r="W35" s="73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2"/>
    </row>
    <row r="36" spans="1:34" ht="15" customHeight="1" x14ac:dyDescent="0.2">
      <c r="A36" s="4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6"/>
      <c r="S36" s="6"/>
      <c r="T36" s="6"/>
      <c r="U36" s="73"/>
      <c r="V36" s="73"/>
      <c r="W36" s="73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2"/>
    </row>
    <row r="37" spans="1:34" ht="15" customHeight="1" x14ac:dyDescent="0.2">
      <c r="A37" s="4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6"/>
      <c r="S37" s="6"/>
      <c r="T37" s="6"/>
      <c r="U37" s="73"/>
      <c r="V37" s="73"/>
      <c r="W37" s="73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2"/>
    </row>
    <row r="38" spans="1:34" ht="15" customHeight="1" x14ac:dyDescent="0.2">
      <c r="A38" s="4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6"/>
      <c r="S38" s="6"/>
      <c r="T38" s="6"/>
      <c r="U38" s="73"/>
      <c r="V38" s="73"/>
      <c r="W38" s="73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2"/>
    </row>
    <row r="39" spans="1:34" ht="15" customHeight="1" x14ac:dyDescent="0.2">
      <c r="A39" s="42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6"/>
      <c r="S39" s="6"/>
      <c r="T39" s="6"/>
      <c r="U39" s="73"/>
      <c r="V39" s="73"/>
      <c r="W39" s="73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2"/>
    </row>
    <row r="40" spans="1:34" ht="15" customHeight="1" x14ac:dyDescent="0.2">
      <c r="A40" s="4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6"/>
      <c r="S40" s="6"/>
      <c r="T40" s="6"/>
      <c r="U40" s="73"/>
      <c r="V40" s="73"/>
      <c r="W40" s="73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2"/>
    </row>
    <row r="41" spans="1:34" ht="15" customHeight="1" x14ac:dyDescent="0.2">
      <c r="A41" s="4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6"/>
      <c r="S41" s="6"/>
      <c r="T41" s="6"/>
      <c r="U41" s="73"/>
      <c r="V41" s="73"/>
      <c r="W41" s="73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2"/>
    </row>
    <row r="42" spans="1:34" ht="15" customHeight="1" x14ac:dyDescent="0.2">
      <c r="A42" s="42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6"/>
      <c r="S42" s="6"/>
      <c r="T42" s="6"/>
      <c r="U42" s="73"/>
      <c r="V42" s="73"/>
      <c r="W42" s="73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2"/>
    </row>
    <row r="43" spans="1:34" ht="15" customHeight="1" x14ac:dyDescent="0.2">
      <c r="A43" s="42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6"/>
      <c r="S43" s="6"/>
      <c r="T43" s="6"/>
      <c r="U43" s="73"/>
      <c r="V43" s="73"/>
      <c r="W43" s="73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2"/>
    </row>
    <row r="44" spans="1:34" ht="15" customHeight="1" x14ac:dyDescent="0.2">
      <c r="A44" s="42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6"/>
      <c r="S44" s="6"/>
      <c r="T44" s="6"/>
      <c r="U44" s="73"/>
      <c r="V44" s="73"/>
      <c r="W44" s="73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2"/>
    </row>
    <row r="45" spans="1:34" ht="15" customHeight="1" x14ac:dyDescent="0.2">
      <c r="A45" s="42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6"/>
      <c r="S45" s="6"/>
      <c r="T45" s="6"/>
      <c r="U45" s="73"/>
      <c r="V45" s="73"/>
      <c r="W45" s="73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2"/>
    </row>
    <row r="46" spans="1:34" ht="15" customHeight="1" x14ac:dyDescent="0.2">
      <c r="A46" s="4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6"/>
      <c r="S46" s="6"/>
      <c r="T46" s="6"/>
      <c r="U46" s="73"/>
      <c r="V46" s="73"/>
      <c r="W46" s="73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2"/>
    </row>
    <row r="47" spans="1:34" ht="15" customHeight="1" x14ac:dyDescent="0.2">
      <c r="A47" s="4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6"/>
      <c r="S47" s="6"/>
      <c r="T47" s="6"/>
      <c r="U47" s="73"/>
      <c r="V47" s="73"/>
      <c r="W47" s="73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2"/>
    </row>
    <row r="48" spans="1:34" ht="15" customHeight="1" x14ac:dyDescent="0.2">
      <c r="A48" s="4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6"/>
      <c r="S48" s="6"/>
      <c r="T48" s="6"/>
      <c r="U48" s="73"/>
      <c r="V48" s="73"/>
      <c r="W48" s="73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2"/>
    </row>
    <row r="49" spans="1:34" ht="15" customHeight="1" x14ac:dyDescent="0.2">
      <c r="A49" s="4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6"/>
      <c r="S49" s="6"/>
      <c r="T49" s="6"/>
      <c r="U49" s="73"/>
      <c r="V49" s="73"/>
      <c r="W49" s="73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2"/>
    </row>
    <row r="50" spans="1:34" ht="15" customHeight="1" x14ac:dyDescent="0.2">
      <c r="A50" s="4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6"/>
      <c r="S50" s="6"/>
      <c r="T50" s="6"/>
      <c r="U50" s="73"/>
      <c r="V50" s="73"/>
      <c r="W50" s="73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2"/>
    </row>
    <row r="51" spans="1:34" ht="15" customHeight="1" x14ac:dyDescent="0.2">
      <c r="A51" s="4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6"/>
      <c r="S51" s="6"/>
      <c r="T51" s="6"/>
      <c r="U51" s="73"/>
      <c r="V51" s="73"/>
      <c r="W51" s="73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2"/>
    </row>
    <row r="52" spans="1:34" ht="15" customHeight="1" x14ac:dyDescent="0.2">
      <c r="A52" s="4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6"/>
      <c r="S52" s="6"/>
      <c r="T52" s="6"/>
      <c r="U52" s="73"/>
      <c r="V52" s="73"/>
      <c r="W52" s="73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2"/>
    </row>
    <row r="53" spans="1:34" ht="15" customHeight="1" x14ac:dyDescent="0.2">
      <c r="A53" s="4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6"/>
      <c r="S53" s="6"/>
      <c r="T53" s="6"/>
      <c r="U53" s="73"/>
      <c r="V53" s="73"/>
      <c r="W53" s="73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2"/>
    </row>
    <row r="54" spans="1:34" ht="15" customHeight="1" x14ac:dyDescent="0.2">
      <c r="A54" s="4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6"/>
      <c r="S54" s="6"/>
      <c r="T54" s="6"/>
      <c r="U54" s="73"/>
      <c r="V54" s="73"/>
      <c r="W54" s="73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2"/>
    </row>
    <row r="55" spans="1:34" ht="15" customHeight="1" x14ac:dyDescent="0.2">
      <c r="A55" s="42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6"/>
      <c r="S55" s="6"/>
      <c r="T55" s="6"/>
      <c r="U55" s="73"/>
      <c r="V55" s="73"/>
      <c r="W55" s="73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2"/>
    </row>
    <row r="56" spans="1:34" ht="15" customHeight="1" x14ac:dyDescent="0.2">
      <c r="A56" s="42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6"/>
      <c r="S56" s="6"/>
      <c r="T56" s="6"/>
      <c r="U56" s="73"/>
      <c r="V56" s="73"/>
      <c r="W56" s="73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2"/>
    </row>
    <row r="57" spans="1:34" ht="15" customHeight="1" x14ac:dyDescent="0.2">
      <c r="A57" s="42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6"/>
      <c r="S57" s="6"/>
      <c r="T57" s="6"/>
      <c r="U57" s="73"/>
      <c r="V57" s="73"/>
      <c r="W57" s="73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2"/>
    </row>
    <row r="58" spans="1:34" ht="15" customHeight="1" x14ac:dyDescent="0.2">
      <c r="A58" s="4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6"/>
      <c r="S58" s="6"/>
      <c r="T58" s="6"/>
      <c r="U58" s="73"/>
      <c r="V58" s="73"/>
      <c r="W58" s="73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2"/>
    </row>
    <row r="59" spans="1:34" ht="15" customHeight="1" x14ac:dyDescent="0.2">
      <c r="A59" s="4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6"/>
      <c r="S59" s="6"/>
      <c r="T59" s="6"/>
      <c r="U59" s="73"/>
      <c r="V59" s="73"/>
      <c r="W59" s="73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2"/>
    </row>
    <row r="60" spans="1:34" ht="15" customHeight="1" x14ac:dyDescent="0.2">
      <c r="A60" s="4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6"/>
      <c r="S60" s="6"/>
      <c r="T60" s="6"/>
      <c r="U60" s="73"/>
      <c r="V60" s="73"/>
      <c r="W60" s="73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2"/>
    </row>
    <row r="61" spans="1:34" ht="15" customHeight="1" x14ac:dyDescent="0.2">
      <c r="A61" s="4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6"/>
      <c r="S61" s="6"/>
      <c r="T61" s="6"/>
      <c r="U61" s="73"/>
      <c r="V61" s="73"/>
      <c r="W61" s="73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2"/>
    </row>
    <row r="62" spans="1:34" ht="15" customHeight="1" x14ac:dyDescent="0.2">
      <c r="A62" s="4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6"/>
      <c r="S62" s="6"/>
      <c r="T62" s="6"/>
      <c r="U62" s="73"/>
      <c r="V62" s="73"/>
      <c r="W62" s="73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2"/>
    </row>
    <row r="63" spans="1:34" ht="15" customHeight="1" x14ac:dyDescent="0.2">
      <c r="A63" s="4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6"/>
      <c r="S63" s="6"/>
      <c r="T63" s="6"/>
      <c r="U63" s="73"/>
      <c r="V63" s="73"/>
      <c r="W63" s="73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2"/>
    </row>
    <row r="64" spans="1:34" ht="15" customHeight="1" x14ac:dyDescent="0.2">
      <c r="A64" s="4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6"/>
      <c r="S64" s="6"/>
      <c r="T64" s="6"/>
      <c r="U64" s="73"/>
      <c r="V64" s="73"/>
      <c r="W64" s="73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2"/>
    </row>
    <row r="65" spans="1:34" ht="15" customHeight="1" x14ac:dyDescent="0.2">
      <c r="A65" s="4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6"/>
      <c r="S65" s="6"/>
      <c r="T65" s="6"/>
      <c r="U65" s="73"/>
      <c r="V65" s="73"/>
      <c r="W65" s="73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2"/>
    </row>
    <row r="66" spans="1:34" ht="15" customHeight="1" x14ac:dyDescent="0.2">
      <c r="A66" s="4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6"/>
      <c r="S66" s="6"/>
      <c r="T66" s="6"/>
      <c r="U66" s="73"/>
      <c r="V66" s="73"/>
      <c r="W66" s="73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2"/>
    </row>
    <row r="67" spans="1:34" ht="15" customHeight="1" x14ac:dyDescent="0.2">
      <c r="A67" s="4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6"/>
      <c r="S67" s="6"/>
      <c r="T67" s="6"/>
      <c r="U67" s="73"/>
      <c r="V67" s="73"/>
      <c r="W67" s="73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2"/>
    </row>
    <row r="68" spans="1:34" ht="15" customHeight="1" x14ac:dyDescent="0.2">
      <c r="A68" s="42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6"/>
      <c r="S68" s="6"/>
      <c r="T68" s="6"/>
      <c r="U68" s="73"/>
      <c r="V68" s="73"/>
      <c r="W68" s="73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2"/>
    </row>
    <row r="69" spans="1:34" ht="15" customHeight="1" x14ac:dyDescent="0.2">
      <c r="A69" s="4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6"/>
      <c r="S69" s="6"/>
      <c r="T69" s="6"/>
      <c r="U69" s="73"/>
      <c r="V69" s="73"/>
      <c r="W69" s="73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2"/>
    </row>
    <row r="70" spans="1:34" ht="15" customHeight="1" x14ac:dyDescent="0.2">
      <c r="A70" s="4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6"/>
      <c r="S70" s="6"/>
      <c r="T70" s="6"/>
      <c r="U70" s="73"/>
      <c r="V70" s="73"/>
      <c r="W70" s="73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2"/>
    </row>
    <row r="71" spans="1:34" ht="15" customHeight="1" x14ac:dyDescent="0.2">
      <c r="A71" s="4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6"/>
      <c r="S71" s="6"/>
      <c r="T71" s="6"/>
      <c r="U71" s="73"/>
      <c r="V71" s="73"/>
      <c r="W71" s="73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2"/>
    </row>
    <row r="72" spans="1:34" ht="15" customHeight="1" x14ac:dyDescent="0.2">
      <c r="A72" s="4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6"/>
      <c r="S72" s="6"/>
      <c r="T72" s="6"/>
      <c r="U72" s="73"/>
      <c r="V72" s="73"/>
      <c r="W72" s="73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2"/>
    </row>
    <row r="73" spans="1:34" ht="15" customHeight="1" x14ac:dyDescent="0.2">
      <c r="A73" s="4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6"/>
      <c r="S73" s="6"/>
      <c r="T73" s="6"/>
      <c r="U73" s="73"/>
      <c r="V73" s="73"/>
      <c r="W73" s="73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2"/>
    </row>
    <row r="74" spans="1:34" ht="15" customHeight="1" x14ac:dyDescent="0.2">
      <c r="A74" s="4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6"/>
      <c r="S74" s="6"/>
      <c r="T74" s="6"/>
      <c r="U74" s="73"/>
      <c r="V74" s="73"/>
      <c r="W74" s="73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2"/>
    </row>
    <row r="75" spans="1:34" ht="15" customHeight="1" x14ac:dyDescent="0.2">
      <c r="A75" s="4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6"/>
      <c r="S75" s="6"/>
      <c r="T75" s="6"/>
      <c r="U75" s="73"/>
      <c r="V75" s="73"/>
      <c r="W75" s="73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2"/>
    </row>
    <row r="76" spans="1:34" ht="15" customHeight="1" x14ac:dyDescent="0.2">
      <c r="A76" s="4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6"/>
      <c r="S76" s="6"/>
      <c r="T76" s="6"/>
      <c r="U76" s="73"/>
      <c r="V76" s="73"/>
      <c r="W76" s="73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2"/>
    </row>
    <row r="77" spans="1:34" ht="15" customHeight="1" x14ac:dyDescent="0.2">
      <c r="A77" s="42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6"/>
      <c r="S77" s="6"/>
      <c r="T77" s="6"/>
      <c r="U77" s="73"/>
      <c r="V77" s="73"/>
      <c r="W77" s="73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2"/>
    </row>
    <row r="78" spans="1:34" ht="15" customHeight="1" x14ac:dyDescent="0.2">
      <c r="A78" s="4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6"/>
      <c r="S78" s="6"/>
      <c r="T78" s="6"/>
      <c r="U78" s="73"/>
      <c r="V78" s="73"/>
      <c r="W78" s="73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2"/>
    </row>
    <row r="79" spans="1:34" ht="15" customHeight="1" x14ac:dyDescent="0.2">
      <c r="A79" s="42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6"/>
      <c r="S79" s="6"/>
      <c r="T79" s="6"/>
      <c r="U79" s="73"/>
      <c r="V79" s="73"/>
      <c r="W79" s="73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2"/>
    </row>
    <row r="80" spans="1:34" ht="15" customHeight="1" x14ac:dyDescent="0.2">
      <c r="A80" s="42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6"/>
      <c r="S80" s="6"/>
      <c r="T80" s="6"/>
      <c r="U80" s="73"/>
      <c r="V80" s="73"/>
      <c r="W80" s="73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2"/>
    </row>
    <row r="81" spans="1:34" ht="15" customHeight="1" x14ac:dyDescent="0.2">
      <c r="A81" s="42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6"/>
      <c r="S81" s="6"/>
      <c r="T81" s="6"/>
      <c r="U81" s="73"/>
      <c r="V81" s="73"/>
      <c r="W81" s="73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2"/>
    </row>
    <row r="82" spans="1:34" ht="15" customHeight="1" x14ac:dyDescent="0.2">
      <c r="A82" s="42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6"/>
      <c r="S82" s="6"/>
      <c r="T82" s="6"/>
      <c r="U82" s="73"/>
      <c r="V82" s="73"/>
      <c r="W82" s="73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2"/>
    </row>
    <row r="83" spans="1:34" ht="15" customHeight="1" x14ac:dyDescent="0.2">
      <c r="A83" s="42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6"/>
      <c r="S83" s="6"/>
      <c r="T83" s="6"/>
      <c r="U83" s="73"/>
      <c r="V83" s="73"/>
      <c r="W83" s="73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2"/>
    </row>
    <row r="84" spans="1:34" ht="15" customHeight="1" x14ac:dyDescent="0.2">
      <c r="A84" s="42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6"/>
      <c r="S84" s="6"/>
      <c r="T84" s="6"/>
      <c r="U84" s="73"/>
      <c r="V84" s="73"/>
      <c r="W84" s="73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2"/>
    </row>
    <row r="85" spans="1:34" ht="15" customHeight="1" x14ac:dyDescent="0.2">
      <c r="A85" s="42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6"/>
      <c r="S85" s="6"/>
      <c r="T85" s="6"/>
      <c r="U85" s="73"/>
      <c r="V85" s="73"/>
      <c r="W85" s="73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2"/>
    </row>
    <row r="86" spans="1:34" ht="15" customHeight="1" x14ac:dyDescent="0.2">
      <c r="A86" s="42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6"/>
      <c r="S86" s="6"/>
      <c r="T86" s="6"/>
      <c r="U86" s="73"/>
      <c r="V86" s="73"/>
      <c r="W86" s="73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2"/>
    </row>
    <row r="87" spans="1:34" ht="15" customHeight="1" x14ac:dyDescent="0.2">
      <c r="A87" s="42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6"/>
      <c r="S87" s="6"/>
      <c r="T87" s="6"/>
      <c r="U87" s="73"/>
      <c r="V87" s="73"/>
      <c r="W87" s="73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2"/>
    </row>
    <row r="88" spans="1:34" ht="15" customHeight="1" x14ac:dyDescent="0.2">
      <c r="A88" s="42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6"/>
      <c r="S88" s="6"/>
      <c r="T88" s="6"/>
      <c r="U88" s="73"/>
      <c r="V88" s="73"/>
      <c r="W88" s="73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2"/>
    </row>
    <row r="89" spans="1:34" ht="15" customHeight="1" x14ac:dyDescent="0.2">
      <c r="A89" s="42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6"/>
      <c r="S89" s="6"/>
      <c r="T89" s="6"/>
      <c r="U89" s="73"/>
      <c r="V89" s="73"/>
      <c r="W89" s="73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2"/>
    </row>
    <row r="90" spans="1:34" ht="15" customHeight="1" x14ac:dyDescent="0.2">
      <c r="A90" s="42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6"/>
      <c r="S90" s="6"/>
      <c r="T90" s="6"/>
      <c r="U90" s="73"/>
      <c r="V90" s="73"/>
      <c r="W90" s="73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2"/>
    </row>
    <row r="91" spans="1:34" ht="15" customHeight="1" x14ac:dyDescent="0.2">
      <c r="A91" s="4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6"/>
      <c r="S91" s="6"/>
      <c r="T91" s="6"/>
      <c r="U91" s="73"/>
      <c r="V91" s="73"/>
      <c r="W91" s="73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2"/>
    </row>
    <row r="92" spans="1:34" ht="15" customHeight="1" x14ac:dyDescent="0.2">
      <c r="A92" s="42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6"/>
      <c r="S92" s="6"/>
      <c r="T92" s="6"/>
      <c r="U92" s="73"/>
      <c r="V92" s="73"/>
      <c r="W92" s="73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2"/>
    </row>
    <row r="93" spans="1:34" ht="15" customHeight="1" x14ac:dyDescent="0.2">
      <c r="A93" s="42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6"/>
      <c r="S93" s="6"/>
      <c r="T93" s="6"/>
      <c r="U93" s="73"/>
      <c r="V93" s="73"/>
      <c r="W93" s="73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2"/>
    </row>
    <row r="94" spans="1:34" ht="15" customHeight="1" x14ac:dyDescent="0.2">
      <c r="A94" s="42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6"/>
      <c r="S94" s="6"/>
      <c r="T94" s="6"/>
      <c r="U94" s="73"/>
      <c r="V94" s="73"/>
      <c r="W94" s="73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2"/>
    </row>
    <row r="95" spans="1:34" ht="15" customHeight="1" x14ac:dyDescent="0.2">
      <c r="A95" s="42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6"/>
      <c r="S95" s="6"/>
      <c r="T95" s="6"/>
      <c r="U95" s="73"/>
      <c r="V95" s="73"/>
      <c r="W95" s="73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2"/>
    </row>
    <row r="96" spans="1:34" ht="15" customHeight="1" x14ac:dyDescent="0.2">
      <c r="A96" s="4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6"/>
      <c r="S96" s="6"/>
      <c r="T96" s="6"/>
      <c r="U96" s="73"/>
      <c r="V96" s="73"/>
      <c r="W96" s="73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2"/>
    </row>
    <row r="97" spans="1:34" ht="15" customHeight="1" x14ac:dyDescent="0.2">
      <c r="A97" s="42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6"/>
      <c r="S97" s="6"/>
      <c r="T97" s="6"/>
      <c r="U97" s="73"/>
      <c r="V97" s="73"/>
      <c r="W97" s="73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2"/>
    </row>
    <row r="98" spans="1:34" ht="15" customHeight="1" x14ac:dyDescent="0.2">
      <c r="A98" s="42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6"/>
      <c r="S98" s="6"/>
      <c r="T98" s="6"/>
      <c r="U98" s="73"/>
      <c r="V98" s="73"/>
      <c r="W98" s="73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2"/>
    </row>
    <row r="99" spans="1:34" ht="15" customHeight="1" x14ac:dyDescent="0.2">
      <c r="A99" s="42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6"/>
      <c r="S99" s="6"/>
      <c r="T99" s="6"/>
      <c r="U99" s="73"/>
      <c r="V99" s="73"/>
      <c r="W99" s="73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2"/>
    </row>
    <row r="100" spans="1:34" ht="15" customHeight="1" x14ac:dyDescent="0.2">
      <c r="A100" s="42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6"/>
      <c r="S100" s="6"/>
      <c r="T100" s="6"/>
      <c r="U100" s="73"/>
      <c r="V100" s="73"/>
      <c r="W100" s="73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2"/>
    </row>
    <row r="101" spans="1:34" ht="15" customHeight="1" x14ac:dyDescent="0.2">
      <c r="A101" s="42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6"/>
      <c r="S101" s="6"/>
      <c r="T101" s="6"/>
      <c r="U101" s="73"/>
      <c r="V101" s="73"/>
      <c r="W101" s="73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2"/>
    </row>
    <row r="102" spans="1:34" ht="15" customHeight="1" x14ac:dyDescent="0.2">
      <c r="A102" s="42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6"/>
      <c r="S102" s="6"/>
      <c r="T102" s="6"/>
      <c r="U102" s="73"/>
      <c r="V102" s="73"/>
      <c r="W102" s="73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2"/>
    </row>
    <row r="103" spans="1:34" ht="15" customHeight="1" x14ac:dyDescent="0.2">
      <c r="A103" s="42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6"/>
      <c r="S103" s="6"/>
      <c r="T103" s="6"/>
      <c r="U103" s="73"/>
      <c r="V103" s="73"/>
      <c r="W103" s="73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2"/>
    </row>
    <row r="104" spans="1:34" ht="15" customHeight="1" x14ac:dyDescent="0.2">
      <c r="A104" s="86"/>
      <c r="B104" s="42"/>
      <c r="C104" s="42"/>
      <c r="D104" s="86"/>
      <c r="E104" s="42"/>
      <c r="F104" s="73"/>
      <c r="G104" s="73"/>
      <c r="H104" s="73"/>
      <c r="I104" s="100"/>
      <c r="J104" s="42"/>
      <c r="K104" s="73"/>
      <c r="L104" s="73"/>
      <c r="M104" s="73"/>
      <c r="N104" s="42"/>
      <c r="O104" s="73"/>
      <c r="P104" s="73"/>
      <c r="Q104" s="73"/>
      <c r="R104" s="8"/>
      <c r="S104" s="8"/>
      <c r="T104" s="8"/>
      <c r="U104" s="42"/>
      <c r="V104" s="42"/>
      <c r="W104" s="42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2"/>
    </row>
    <row r="105" spans="1:34" ht="15" customHeight="1" x14ac:dyDescent="0.2">
      <c r="A105" s="86"/>
      <c r="B105" s="42"/>
      <c r="C105" s="42"/>
      <c r="D105" s="86"/>
      <c r="E105" s="42"/>
      <c r="F105" s="73"/>
      <c r="G105" s="73"/>
      <c r="H105" s="73"/>
      <c r="I105" s="100"/>
      <c r="J105" s="42"/>
      <c r="K105" s="73"/>
      <c r="L105" s="73"/>
      <c r="M105" s="73"/>
      <c r="N105" s="42"/>
      <c r="O105" s="73"/>
      <c r="P105" s="73"/>
      <c r="Q105" s="73"/>
      <c r="R105" s="8"/>
      <c r="S105" s="8"/>
      <c r="T105" s="8"/>
      <c r="U105" s="42"/>
      <c r="V105" s="42"/>
      <c r="W105" s="42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2"/>
    </row>
    <row r="106" spans="1:34" ht="15" customHeight="1" x14ac:dyDescent="0.2">
      <c r="A106" s="86"/>
      <c r="B106" s="42"/>
      <c r="C106" s="42"/>
      <c r="D106" s="86"/>
      <c r="E106" s="42"/>
      <c r="F106" s="73"/>
      <c r="G106" s="73"/>
      <c r="H106" s="73"/>
      <c r="I106" s="100"/>
      <c r="J106" s="42"/>
      <c r="K106" s="73"/>
      <c r="L106" s="73"/>
      <c r="M106" s="73"/>
      <c r="N106" s="42"/>
      <c r="O106" s="73"/>
      <c r="P106" s="73"/>
      <c r="Q106" s="73"/>
      <c r="R106" s="8"/>
      <c r="S106" s="8"/>
      <c r="T106" s="8"/>
      <c r="U106" s="42"/>
      <c r="V106" s="42"/>
      <c r="W106" s="42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2"/>
    </row>
    <row r="107" spans="1:34" ht="15" customHeight="1" x14ac:dyDescent="0.2">
      <c r="A107" s="86"/>
      <c r="B107" s="42"/>
      <c r="C107" s="42"/>
      <c r="D107" s="86"/>
      <c r="E107" s="42"/>
      <c r="F107" s="73"/>
      <c r="G107" s="73"/>
      <c r="H107" s="73"/>
      <c r="I107" s="100"/>
      <c r="J107" s="42"/>
      <c r="K107" s="73"/>
      <c r="L107" s="73"/>
      <c r="M107" s="73"/>
      <c r="N107" s="42"/>
      <c r="O107" s="73"/>
      <c r="P107" s="73"/>
      <c r="Q107" s="73"/>
      <c r="R107" s="8"/>
      <c r="S107" s="8"/>
      <c r="T107" s="8"/>
      <c r="U107" s="42"/>
      <c r="V107" s="42"/>
      <c r="W107" s="42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2"/>
    </row>
    <row r="108" spans="1:34" ht="15" customHeight="1" x14ac:dyDescent="0.2">
      <c r="A108" s="86"/>
      <c r="B108" s="42"/>
      <c r="C108" s="42"/>
      <c r="D108" s="86"/>
      <c r="E108" s="42"/>
      <c r="F108" s="73"/>
      <c r="G108" s="73"/>
      <c r="H108" s="73"/>
      <c r="I108" s="100"/>
      <c r="J108" s="42"/>
      <c r="K108" s="73"/>
      <c r="L108" s="73"/>
      <c r="M108" s="73"/>
      <c r="N108" s="42"/>
      <c r="O108" s="73"/>
      <c r="P108" s="73"/>
      <c r="Q108" s="73"/>
      <c r="R108" s="8"/>
      <c r="S108" s="8"/>
      <c r="T108" s="8"/>
      <c r="U108" s="42"/>
      <c r="V108" s="42"/>
      <c r="W108" s="42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2"/>
    </row>
    <row r="109" spans="1:34" ht="15" customHeight="1" x14ac:dyDescent="0.2">
      <c r="A109" s="86"/>
      <c r="B109" s="42"/>
      <c r="C109" s="42"/>
      <c r="D109" s="86"/>
      <c r="E109" s="42"/>
      <c r="F109" s="73"/>
      <c r="G109" s="73"/>
      <c r="H109" s="73"/>
      <c r="I109" s="100"/>
      <c r="J109" s="42"/>
      <c r="K109" s="73"/>
      <c r="L109" s="73"/>
      <c r="M109" s="73"/>
      <c r="N109" s="42"/>
      <c r="O109" s="73"/>
      <c r="P109" s="73"/>
      <c r="Q109" s="73"/>
      <c r="R109" s="8"/>
      <c r="S109" s="8"/>
      <c r="T109" s="8"/>
      <c r="U109" s="42"/>
      <c r="V109" s="42"/>
      <c r="W109" s="42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2"/>
    </row>
    <row r="110" spans="1:34" ht="15" customHeight="1" x14ac:dyDescent="0.2">
      <c r="A110" s="86"/>
      <c r="B110" s="42"/>
      <c r="C110" s="42"/>
      <c r="D110" s="86"/>
      <c r="E110" s="42"/>
      <c r="F110" s="73"/>
      <c r="G110" s="73"/>
      <c r="H110" s="73"/>
      <c r="I110" s="100"/>
      <c r="J110" s="42"/>
      <c r="K110" s="73"/>
      <c r="L110" s="73"/>
      <c r="M110" s="73"/>
      <c r="N110" s="42"/>
      <c r="O110" s="73"/>
      <c r="P110" s="73"/>
      <c r="Q110" s="73"/>
      <c r="R110" s="8"/>
      <c r="S110" s="8"/>
      <c r="T110" s="8"/>
      <c r="U110" s="42"/>
      <c r="V110" s="42"/>
      <c r="W110" s="42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2"/>
    </row>
    <row r="111" spans="1:34" ht="15" customHeight="1" x14ac:dyDescent="0.2">
      <c r="A111" s="86"/>
      <c r="B111" s="42"/>
      <c r="C111" s="42"/>
      <c r="D111" s="86"/>
      <c r="E111" s="42"/>
      <c r="F111" s="73"/>
      <c r="G111" s="73"/>
      <c r="H111" s="73"/>
      <c r="I111" s="100"/>
      <c r="J111" s="42"/>
      <c r="K111" s="73"/>
      <c r="L111" s="73"/>
      <c r="M111" s="73"/>
      <c r="N111" s="42"/>
      <c r="O111" s="73"/>
      <c r="P111" s="73"/>
      <c r="Q111" s="73"/>
      <c r="R111" s="8"/>
      <c r="S111" s="8"/>
      <c r="T111" s="8"/>
      <c r="U111" s="42"/>
      <c r="V111" s="42"/>
      <c r="W111" s="42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2"/>
    </row>
    <row r="112" spans="1:34" ht="15" customHeight="1" x14ac:dyDescent="0.25"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2"/>
    </row>
    <row r="113" spans="1:34" ht="15" customHeight="1" x14ac:dyDescent="0.25"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2"/>
    </row>
    <row r="114" spans="1:34" ht="15" customHeight="1" x14ac:dyDescent="0.25"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2"/>
    </row>
    <row r="115" spans="1:34" ht="15" customHeight="1" x14ac:dyDescent="0.25"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2"/>
    </row>
    <row r="116" spans="1:34" ht="1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2"/>
    </row>
    <row r="117" spans="1:34" ht="1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2"/>
    </row>
    <row r="118" spans="1:34" ht="1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2"/>
    </row>
    <row r="119" spans="1:34" ht="1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2"/>
    </row>
    <row r="120" spans="1:34" ht="1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2"/>
    </row>
    <row r="121" spans="1:34" ht="1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2"/>
    </row>
    <row r="122" spans="1:34" ht="1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2"/>
    </row>
    <row r="123" spans="1:34" ht="1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2"/>
    </row>
    <row r="124" spans="1:34" ht="1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2"/>
    </row>
    <row r="125" spans="1:34" ht="1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2"/>
    </row>
    <row r="126" spans="1:34" ht="1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2"/>
    </row>
    <row r="127" spans="1:34" ht="1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2"/>
    </row>
    <row r="128" spans="1:34" ht="1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2"/>
    </row>
    <row r="129" spans="1:34" ht="1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2"/>
    </row>
    <row r="130" spans="1:34" ht="1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2"/>
    </row>
    <row r="131" spans="1:34" ht="1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2"/>
    </row>
    <row r="132" spans="1:34" ht="1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2"/>
    </row>
    <row r="133" spans="1:34" ht="1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2"/>
    </row>
    <row r="134" spans="1:34" ht="1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2"/>
    </row>
    <row r="135" spans="1:34" ht="1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2"/>
    </row>
    <row r="136" spans="1:34" ht="1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2"/>
    </row>
    <row r="137" spans="1:34" ht="1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2"/>
    </row>
    <row r="138" spans="1:34" ht="1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2"/>
    </row>
    <row r="139" spans="1:34" ht="1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2"/>
    </row>
    <row r="140" spans="1:34" ht="1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2"/>
    </row>
    <row r="141" spans="1:34" ht="1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2"/>
    </row>
    <row r="142" spans="1:34" ht="1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2"/>
    </row>
    <row r="143" spans="1:34" ht="1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2"/>
    </row>
    <row r="144" spans="1:34" ht="1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2"/>
    </row>
    <row r="145" spans="1:34" ht="1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2"/>
    </row>
    <row r="146" spans="1:34" ht="1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2"/>
    </row>
    <row r="147" spans="1:34" ht="1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2"/>
    </row>
    <row r="148" spans="1:34" ht="1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2"/>
    </row>
    <row r="149" spans="1:34" ht="1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2"/>
    </row>
    <row r="150" spans="1:34" ht="1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2"/>
    </row>
    <row r="151" spans="1:34" ht="1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2"/>
    </row>
    <row r="152" spans="1:34" ht="1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2"/>
    </row>
    <row r="153" spans="1:34" ht="1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2"/>
    </row>
    <row r="154" spans="1:34" ht="1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2"/>
    </row>
    <row r="155" spans="1:34" ht="1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2"/>
    </row>
    <row r="156" spans="1:34" ht="1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2"/>
    </row>
    <row r="157" spans="1:34" ht="1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2"/>
    </row>
    <row r="158" spans="1:34" ht="1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2"/>
    </row>
    <row r="159" spans="1:34" ht="1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2"/>
    </row>
    <row r="160" spans="1:34" ht="1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2"/>
    </row>
    <row r="161" spans="1:34" ht="1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2"/>
    </row>
    <row r="162" spans="1:34" ht="1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2"/>
    </row>
    <row r="163" spans="1:34" ht="1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2"/>
    </row>
    <row r="164" spans="1:34" ht="1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2"/>
    </row>
    <row r="165" spans="1:34" ht="1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2"/>
    </row>
    <row r="166" spans="1:34" ht="1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2"/>
    </row>
    <row r="167" spans="1:34" ht="1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2"/>
    </row>
    <row r="168" spans="1:34" ht="1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2"/>
    </row>
    <row r="169" spans="1:34" ht="1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2"/>
    </row>
    <row r="170" spans="1:34" ht="1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2"/>
    </row>
    <row r="171" spans="1:34" ht="1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2"/>
    </row>
    <row r="172" spans="1:34" ht="1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2"/>
    </row>
    <row r="173" spans="1:34" ht="1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2"/>
    </row>
    <row r="174" spans="1:34" ht="1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2"/>
    </row>
    <row r="175" spans="1:34" ht="1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2"/>
    </row>
    <row r="176" spans="1:34" ht="1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2"/>
    </row>
    <row r="177" spans="1:34" ht="1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2"/>
    </row>
    <row r="178" spans="1:34" ht="1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2"/>
    </row>
    <row r="179" spans="1:34" ht="1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2"/>
    </row>
    <row r="180" spans="1:34" ht="1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2"/>
    </row>
    <row r="181" spans="1:34" ht="1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2"/>
    </row>
    <row r="182" spans="1:34" ht="1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2"/>
    </row>
    <row r="183" spans="1:34" ht="1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2"/>
    </row>
    <row r="184" spans="1:34" ht="1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2"/>
    </row>
    <row r="185" spans="1:34" ht="1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2"/>
    </row>
    <row r="186" spans="1:34" ht="1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2"/>
    </row>
    <row r="187" spans="1:34" ht="1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2"/>
    </row>
    <row r="188" spans="1:34" ht="1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2"/>
    </row>
    <row r="189" spans="1:34" ht="1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2"/>
    </row>
    <row r="190" spans="1:34" ht="1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35"/>
      <c r="Y190" s="35"/>
      <c r="Z190" s="35"/>
      <c r="AH190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2019-09-22T16:43:49Z</dcterms:modified>
</cp:coreProperties>
</file>