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F12" i="1" s="1"/>
  <c r="E5" i="1"/>
  <c r="D6" i="1"/>
  <c r="E9" i="1"/>
  <c r="E12" i="1" s="1"/>
  <c r="L12" i="1" l="1"/>
  <c r="K12" i="1"/>
  <c r="K9" i="1"/>
  <c r="L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<sst xmlns="http://schemas.openxmlformats.org/spreadsheetml/2006/main" count="70" uniqueCount="48">
  <si>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</si>
  <si>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</si>
  <si>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</si>
  <si>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</si>
  <si>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</si>
  <si>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</si>
  <si>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</si>
  <si>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</si>
  <si>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</si>
  <si>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</si>
  <si>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</si>
  <si>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</si>
  <si>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</si>
  <si>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</si>
  <si>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</si>
  <si>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</si>
  <si>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</si>
  <si>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</si>
  <si>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</si>
  <si>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</si>
  <si>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</si>
  <si>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</si>
  <si>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</si>
  <si>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</si>
  <si>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</si>
  <si>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</si>
  <si>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</si>
  <si>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</si>
  <si>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</si>
  <si>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</si>
  <si>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</si>
  <si>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</si>
  <si>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</si>
  <si>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</si>
  <si>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Riitta Huttunen</t>
  </si>
  <si>
    <t>6.</t>
  </si>
  <si>
    <t>Lippo</t>
  </si>
  <si>
    <t>URA SM-SARJASSA</t>
  </si>
  <si>
    <t>MESTARUUSSARJA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</si>
  <si>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</si>
  <si>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</si>
  <si>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</si>
  <si>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</si>
  <si>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</si>
  <si>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</si>
  <si>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</si>
  <si>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26.05. 1973  Lippo - TMP  0-18</t>
  </si>
  <si>
    <t>02.06. 1973  Roihu - Lippo  13-9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</si>
</sst>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3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35</v>
      </c>
      <c r="D4" s="62" t="s">
        <v>36</v>
      </c>
      <c r="E4" s="63">
        <v>5</v>
      </c>
      <c r="F4" s="27">
        <v>1</v>
      </c>
      <c r="G4" s="27">
        <v>2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1</v>
      </c>
      <c r="G5" s="19">
        <f>SUM(G4:G4)</f>
        <v>2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1</v>
      </c>
      <c r="G9" s="27">
        <f>PRODUCT(G5)</f>
        <v>2</v>
      </c>
      <c r="H9" s="27">
        <f>PRODUCT(H5)</f>
        <v>2</v>
      </c>
      <c r="I9" s="27"/>
      <c r="J9" s="1"/>
      <c r="K9" s="43">
        <f>PRODUCT((F9+G9)/E9)</f>
        <v>0.6</v>
      </c>
      <c r="L9" s="43">
        <f>PRODUCT(H9/E9)</f>
        <v>0.4</v>
      </c>
      <c r="M9" s="43"/>
      <c r="N9" s="30"/>
      <c r="O9" s="25"/>
      <c r="P9" s="67" t="s">
        <v>40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43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43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1</v>
      </c>
      <c r="G12" s="19">
        <f>SUM(G9:G11)</f>
        <v>2</v>
      </c>
      <c r="H12" s="19">
        <f>SUM(H9:H11)</f>
        <v>2</v>
      </c>
      <c r="I12" s="19"/>
      <c r="J12" s="1"/>
      <c r="K12" s="55">
        <f>PRODUCT((F12+G12)/E12)</f>
        <v>0.6</v>
      </c>
      <c r="L12" s="55">
        <f>PRODUCT(H12/E12)</f>
        <v>0.4</v>
      </c>
      <c r="M12" s="55"/>
      <c r="N12" s="31"/>
      <c r="O12" s="25"/>
      <c r="P12" s="77" t="s">
        <v>45</v>
      </c>
      <c r="Q12" s="78"/>
      <c r="R12" s="78"/>
      <c r="S12" s="79" t="s">
        <v>47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43</v>
      </c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2019-01-23T10:15:24Z</dcterms:modified>
</cp:coreProperties>
</file>