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G5" i="1"/>
  <c r="G9" i="1"/>
  <c r="F5" i="1"/>
  <c r="F9" i="1"/>
  <c r="F12" i="1" s="1"/>
  <c r="E5" i="1"/>
  <c r="D6" i="1" s="1"/>
  <c r="E9" i="1"/>
  <c r="E12" i="1" s="1"/>
  <c r="H12" i="1"/>
  <c r="L12" i="1" s="1"/>
  <c r="L9" i="1"/>
  <c r="G12" i="1"/>
  <c r="K12" i="1" l="1"/>
  <c r="K9" i="1"/>
</calcChain>
</file>

<file path=xl/sharedStrings.xml><?xml version="1.0" encoding="utf-8"?>
<sst xmlns="http://schemas.openxmlformats.org/spreadsheetml/2006/main" count="68" uniqueCount="48">
  <si>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</si>
  <si>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</si>
  <si>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</si>
  <si>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</si>
  <si>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</si>
  <si>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</si>
  <si>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</si>
  <si>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</si>
  <si>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</si>
  <si>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</si>
  <si>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</si>
  <si>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</si>
  <si>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</si>
  <si>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</si>
  <si>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</si>
  <si>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</si>
  <si>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</si>
  <si>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</si>
  <si>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</si>
  <si>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</si>
  <si>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</si>
  <si>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</si>
  <si>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</si>
  <si>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</si>
  <si>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</si>
  <si>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</si>
  <si>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</si>
  <si>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</si>
  <si>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</si>
  <si>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</si>
  <si>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</si>
  <si>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</si>
  <si>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</si>
  <si>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Kiri = Jyväskylän Kiri  (1930)</t>
  </si>
  <si>
    <t>Sirkka Huisman</t>
  </si>
  <si>
    <t>7.-8.</t>
  </si>
  <si>
    <t>Kiri</t>
  </si>
  <si>
    <t>URA SM-SARJASSA</t>
  </si>
  <si>
    <t>MESTARUUSSARJA</t>
  </si>
  <si>
    <t>ENSIMMÄISET</t>
  </si>
  <si>
    <t>Ottelu</t>
  </si>
  <si>
    <t>1.  ottelu</t>
  </si>
  <si>
    <t>Lyöty juoksu</t>
  </si>
  <si>
    <t>Tuotu juoksu</t>
  </si>
  <si>
    <t>4.  ottelu</t>
  </si>
  <si>
    <t>Kunnari</t>
  </si>
  <si>
    <t>18.07. 1976  Kiri - LäPa  6-12</t>
  </si>
  <si>
    <t>01.08. 1976  PuMu - Kiri  9-5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</si>
</sst>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34.2851562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1976</v>
      </c>
      <c r="C4" s="27" t="s">
        <v>35</v>
      </c>
      <c r="D4" s="29" t="s">
        <v>36</v>
      </c>
      <c r="E4" s="61">
        <v>4</v>
      </c>
      <c r="F4" s="27">
        <v>0</v>
      </c>
      <c r="G4" s="27">
        <v>1</v>
      </c>
      <c r="H4" s="27">
        <v>1</v>
      </c>
      <c r="I4" s="62"/>
      <c r="J4" s="62"/>
      <c r="K4" s="62"/>
      <c r="L4" s="27"/>
      <c r="M4" s="27"/>
      <c r="N4" s="30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4</v>
      </c>
      <c r="F5" s="19">
        <f>SUM(F4:F4)</f>
        <v>0</v>
      </c>
      <c r="G5" s="19">
        <f>SUM(G4:G4)</f>
        <v>1</v>
      </c>
      <c r="H5" s="19">
        <f>SUM(H4:H4)</f>
        <v>1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4.666666666666667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37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3"/>
      <c r="U8" s="63"/>
      <c r="V8" s="63"/>
      <c r="W8" s="63"/>
      <c r="X8" s="63"/>
      <c r="Y8" s="13"/>
      <c r="Z8" s="13"/>
      <c r="AA8" s="13"/>
      <c r="AB8" s="13"/>
      <c r="AC8" s="13"/>
      <c r="AD8" s="13"/>
      <c r="AE8" s="13"/>
      <c r="AF8" s="6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4</v>
      </c>
      <c r="F9" s="27">
        <f>PRODUCT(F5)</f>
        <v>0</v>
      </c>
      <c r="G9" s="27">
        <f>PRODUCT(G5)</f>
        <v>1</v>
      </c>
      <c r="H9" s="27">
        <f>PRODUCT(H5)</f>
        <v>1</v>
      </c>
      <c r="I9" s="27"/>
      <c r="J9" s="1"/>
      <c r="K9" s="43">
        <f>PRODUCT((F9+G9)/E9)</f>
        <v>0.25</v>
      </c>
      <c r="L9" s="43">
        <f>PRODUCT(H9/E9)</f>
        <v>0.25</v>
      </c>
      <c r="M9" s="43"/>
      <c r="N9" s="30"/>
      <c r="O9" s="25"/>
      <c r="P9" s="65" t="s">
        <v>40</v>
      </c>
      <c r="Q9" s="66"/>
      <c r="R9" s="66"/>
      <c r="S9" s="67" t="s">
        <v>46</v>
      </c>
      <c r="T9" s="67"/>
      <c r="U9" s="67"/>
      <c r="V9" s="67"/>
      <c r="W9" s="67"/>
      <c r="X9" s="67"/>
      <c r="Y9" s="67"/>
      <c r="Z9" s="67"/>
      <c r="AA9" s="67"/>
      <c r="AB9" s="67"/>
      <c r="AC9" s="67"/>
      <c r="AD9" s="68" t="s">
        <v>41</v>
      </c>
      <c r="AE9" s="68"/>
      <c r="AF9" s="69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0" t="s">
        <v>42</v>
      </c>
      <c r="Q10" s="71"/>
      <c r="R10" s="71"/>
      <c r="S10" s="72" t="s">
        <v>47</v>
      </c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3" t="s">
        <v>44</v>
      </c>
      <c r="AE10" s="73"/>
      <c r="AF10" s="7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0" t="s">
        <v>43</v>
      </c>
      <c r="Q11" s="71"/>
      <c r="R11" s="71"/>
      <c r="S11" s="72" t="s">
        <v>47</v>
      </c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3" t="s">
        <v>44</v>
      </c>
      <c r="AE11" s="73"/>
      <c r="AF11" s="7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4</v>
      </c>
      <c r="F12" s="19">
        <f>SUM(F9:F11)</f>
        <v>0</v>
      </c>
      <c r="G12" s="19">
        <f>SUM(G9:G11)</f>
        <v>1</v>
      </c>
      <c r="H12" s="19">
        <f>SUM(H9:H11)</f>
        <v>1</v>
      </c>
      <c r="I12" s="19"/>
      <c r="J12" s="1"/>
      <c r="K12" s="55">
        <f>PRODUCT((F12+G12)/E12)</f>
        <v>0.25</v>
      </c>
      <c r="L12" s="55">
        <f>PRODUCT(H12/E12)</f>
        <v>0.25</v>
      </c>
      <c r="M12" s="55"/>
      <c r="N12" s="31"/>
      <c r="O12" s="25"/>
      <c r="P12" s="75" t="s">
        <v>45</v>
      </c>
      <c r="Q12" s="76"/>
      <c r="R12" s="76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8"/>
      <c r="AE12" s="78"/>
      <c r="AF12" s="79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33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s="57" customFormat="1" ht="15" customHeight="1" x14ac:dyDescent="0.25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6"/>
      <c r="N18" s="56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s="57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25"/>
      <c r="AD19" s="25"/>
      <c r="AE19" s="25"/>
      <c r="AF19" s="25"/>
      <c r="AG19" s="24"/>
      <c r="AH19" s="9"/>
      <c r="AI19" s="9"/>
      <c r="AJ19" s="9"/>
      <c r="AK19" s="9"/>
      <c r="AL19" s="9"/>
    </row>
    <row r="20" spans="1:38" s="57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25"/>
      <c r="AD20" s="25"/>
      <c r="AE20" s="25"/>
      <c r="AF20" s="25"/>
      <c r="AG20" s="24"/>
      <c r="AH20" s="9"/>
      <c r="AI20" s="9"/>
      <c r="AJ20" s="9"/>
      <c r="AK20" s="9"/>
      <c r="AL20" s="9"/>
    </row>
    <row r="21" spans="1:38" s="57" customFormat="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25"/>
      <c r="AD21" s="25"/>
      <c r="AE21" s="25"/>
      <c r="AF21" s="25"/>
      <c r="AG21" s="24"/>
      <c r="AH21" s="9"/>
      <c r="AI21" s="9"/>
      <c r="AJ21" s="9"/>
      <c r="AK21" s="9"/>
      <c r="AL21" s="9"/>
    </row>
    <row r="22" spans="1:38" s="57" customFormat="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25"/>
      <c r="AD22" s="25"/>
      <c r="AE22" s="25"/>
      <c r="AF22" s="25"/>
      <c r="AG22" s="24"/>
      <c r="AH22" s="9"/>
      <c r="AI22" s="9"/>
      <c r="AJ22" s="9"/>
      <c r="AK22" s="9"/>
      <c r="AL22" s="9"/>
    </row>
    <row r="23" spans="1:38" s="57" customFormat="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25"/>
      <c r="AD23" s="25"/>
      <c r="AE23" s="25"/>
      <c r="AF23" s="25"/>
      <c r="AG23" s="24"/>
      <c r="AH23" s="9"/>
      <c r="AI23" s="9"/>
      <c r="AJ23" s="9"/>
      <c r="AK23" s="9"/>
      <c r="AL23" s="9"/>
    </row>
    <row r="24" spans="1:38" s="57" customFormat="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25"/>
      <c r="AD24" s="25"/>
      <c r="AE24" s="25"/>
      <c r="AF24" s="25"/>
      <c r="AG24" s="24"/>
      <c r="AH24" s="9"/>
      <c r="AI24" s="9"/>
      <c r="AJ24" s="9"/>
      <c r="AK24" s="9"/>
      <c r="AL24" s="9"/>
    </row>
    <row r="25" spans="1:38" s="57" customFormat="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25"/>
      <c r="AD25" s="25"/>
      <c r="AE25" s="25"/>
      <c r="AF25" s="25"/>
      <c r="AG25" s="24"/>
      <c r="AH25" s="9"/>
      <c r="AI25" s="9"/>
      <c r="AJ25" s="9"/>
      <c r="AK25" s="9"/>
      <c r="AL25" s="9"/>
    </row>
    <row r="26" spans="1:38" s="57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25"/>
      <c r="AD26" s="25"/>
      <c r="AE26" s="25"/>
      <c r="AF26" s="25"/>
      <c r="AG26" s="24"/>
      <c r="AH26" s="9"/>
      <c r="AI26" s="9"/>
      <c r="AJ26" s="9"/>
      <c r="AK26" s="9"/>
      <c r="AL26" s="9"/>
    </row>
    <row r="27" spans="1:38" s="57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25"/>
      <c r="AD27" s="25"/>
      <c r="AE27" s="25"/>
      <c r="AF27" s="25"/>
      <c r="AG27" s="24"/>
      <c r="AH27" s="9"/>
      <c r="AI27" s="9"/>
      <c r="AJ27" s="9"/>
      <c r="AK27" s="9"/>
      <c r="AL27" s="9"/>
    </row>
    <row r="28" spans="1:38" s="57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25"/>
      <c r="AD28" s="25"/>
      <c r="AE28" s="25"/>
      <c r="AF28" s="25"/>
      <c r="AG28" s="24"/>
      <c r="AH28" s="9"/>
      <c r="AI28" s="9"/>
      <c r="AJ28" s="9"/>
      <c r="AK28" s="9"/>
      <c r="AL28" s="9"/>
    </row>
    <row r="29" spans="1:38" s="57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25"/>
      <c r="AD29" s="25"/>
      <c r="AE29" s="25"/>
      <c r="AF29" s="25"/>
      <c r="AG29" s="24"/>
      <c r="AH29" s="9"/>
      <c r="AI29" s="9"/>
      <c r="AJ29" s="9"/>
      <c r="AK29" s="9"/>
      <c r="AL29" s="9"/>
    </row>
    <row r="30" spans="1:38" s="57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s="57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s="57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s="57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s="57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s="57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25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s="57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25"/>
      <c r="AD37" s="25"/>
      <c r="AE37" s="25"/>
      <c r="AF37" s="25"/>
      <c r="AG37" s="24"/>
      <c r="AH37" s="9"/>
      <c r="AI37" s="9"/>
      <c r="AJ37" s="9"/>
      <c r="AK37" s="9"/>
      <c r="AL37" s="9"/>
    </row>
    <row r="38" spans="1:38" s="57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25"/>
      <c r="AD38" s="25"/>
      <c r="AE38" s="25"/>
      <c r="AF38" s="25"/>
      <c r="AG38" s="24"/>
      <c r="AH38" s="9"/>
      <c r="AI38" s="9"/>
      <c r="AJ38" s="9"/>
      <c r="AK38" s="9"/>
      <c r="AL38" s="9"/>
    </row>
    <row r="39" spans="1:38" s="57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25"/>
      <c r="AD39" s="25"/>
      <c r="AE39" s="25"/>
      <c r="AF39" s="25"/>
      <c r="AG39" s="24"/>
      <c r="AH39" s="9"/>
      <c r="AI39" s="9"/>
      <c r="AJ39" s="9"/>
      <c r="AK39" s="9"/>
      <c r="AL39" s="9"/>
    </row>
    <row r="40" spans="1:38" s="57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25"/>
      <c r="AD40" s="25"/>
      <c r="AE40" s="25"/>
      <c r="AF40" s="25"/>
      <c r="AG40" s="24"/>
      <c r="AH40" s="9"/>
      <c r="AI40" s="9"/>
      <c r="AJ40" s="9"/>
      <c r="AK40" s="9"/>
      <c r="AL40" s="9"/>
    </row>
    <row r="41" spans="1:38" s="57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25"/>
      <c r="AD41" s="25"/>
      <c r="AE41" s="25"/>
      <c r="AF41" s="25"/>
      <c r="AG41" s="24"/>
      <c r="AH41" s="9"/>
      <c r="AI41" s="9"/>
      <c r="AJ41" s="9"/>
      <c r="AK41" s="9"/>
      <c r="AL41" s="9"/>
    </row>
    <row r="42" spans="1:38" s="57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25"/>
      <c r="AD42" s="25"/>
      <c r="AE42" s="25"/>
      <c r="AF42" s="25"/>
      <c r="AG42" s="24"/>
      <c r="AH42" s="9"/>
      <c r="AI42" s="9"/>
      <c r="AJ42" s="9"/>
      <c r="AK42" s="9"/>
      <c r="AL42" s="9"/>
    </row>
    <row r="43" spans="1:38" s="57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25"/>
      <c r="AD43" s="25"/>
      <c r="AE43" s="25"/>
      <c r="AF43" s="25"/>
      <c r="AG43" s="24"/>
      <c r="AH43" s="9"/>
      <c r="AI43" s="9"/>
      <c r="AJ43" s="9"/>
      <c r="AK43" s="9"/>
      <c r="AL43" s="9"/>
    </row>
    <row r="44" spans="1:38" s="57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25"/>
      <c r="AD44" s="25"/>
      <c r="AE44" s="25"/>
      <c r="AF44" s="25"/>
      <c r="AG44" s="24"/>
      <c r="AH44" s="9"/>
      <c r="AI44" s="9"/>
      <c r="AJ44" s="9"/>
      <c r="AK44" s="9"/>
      <c r="AL44" s="9"/>
    </row>
    <row r="45" spans="1:38" s="57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25"/>
      <c r="AD45" s="25"/>
      <c r="AE45" s="25"/>
      <c r="AF45" s="25"/>
      <c r="AG45" s="24"/>
      <c r="AH45" s="9"/>
      <c r="AI45" s="9"/>
      <c r="AJ45" s="9"/>
      <c r="AK45" s="9"/>
      <c r="AL45" s="9"/>
    </row>
    <row r="46" spans="1:38" s="57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25"/>
      <c r="AD46" s="25"/>
      <c r="AE46" s="25"/>
      <c r="AF46" s="25"/>
      <c r="AG46" s="24"/>
      <c r="AH46" s="9"/>
      <c r="AI46" s="9"/>
      <c r="AJ46" s="9"/>
      <c r="AK46" s="9"/>
      <c r="AL46" s="9"/>
    </row>
    <row r="47" spans="1:38" s="57" customFormat="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25"/>
      <c r="AD47" s="25"/>
      <c r="AE47" s="25"/>
      <c r="AF47" s="25"/>
      <c r="AG47" s="24"/>
      <c r="AH47" s="9"/>
      <c r="AI47" s="9"/>
      <c r="AJ47" s="9"/>
      <c r="AK47" s="9"/>
      <c r="AL47" s="9"/>
    </row>
    <row r="48" spans="1:38" s="57" customFormat="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25"/>
      <c r="AD48" s="25"/>
      <c r="AE48" s="25"/>
      <c r="AF48" s="25"/>
      <c r="AG48" s="24"/>
      <c r="AH48" s="9"/>
      <c r="AI48" s="9"/>
      <c r="AJ48" s="9"/>
      <c r="AK48" s="9"/>
      <c r="AL48" s="9"/>
    </row>
    <row r="49" spans="1:38" s="57" customFormat="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25"/>
      <c r="AD49" s="25"/>
      <c r="AE49" s="25"/>
      <c r="AF49" s="25"/>
      <c r="AG49" s="24"/>
      <c r="AH49" s="9"/>
      <c r="AI49" s="9"/>
      <c r="AJ49" s="9"/>
      <c r="AK49" s="9"/>
      <c r="AL49" s="9"/>
    </row>
    <row r="50" spans="1:38" s="57" customFormat="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25"/>
      <c r="AD50" s="25"/>
      <c r="AE50" s="25"/>
      <c r="AF50" s="25"/>
      <c r="AG50" s="24"/>
      <c r="AH50" s="9"/>
      <c r="AI50" s="9"/>
      <c r="AJ50" s="9"/>
      <c r="AK50" s="9"/>
      <c r="AL50" s="9"/>
    </row>
    <row r="51" spans="1:38" s="57" customFormat="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25"/>
      <c r="AD51" s="25"/>
      <c r="AE51" s="25"/>
      <c r="AF51" s="25"/>
      <c r="AG51" s="24"/>
      <c r="AH51" s="9"/>
      <c r="AI51" s="9"/>
      <c r="AJ51" s="9"/>
      <c r="AK51" s="9"/>
      <c r="AL51" s="9"/>
    </row>
    <row r="52" spans="1:38" s="57" customFormat="1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25"/>
      <c r="AD52" s="25"/>
      <c r="AE52" s="25"/>
      <c r="AF52" s="25"/>
      <c r="AG52" s="24"/>
      <c r="AH52" s="9"/>
      <c r="AI52" s="9"/>
      <c r="AJ52" s="9"/>
      <c r="AK52" s="9"/>
      <c r="AL52" s="9"/>
    </row>
    <row r="53" spans="1:38" s="57" customFormat="1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25"/>
      <c r="AD53" s="25"/>
      <c r="AE53" s="25"/>
      <c r="AF53" s="25"/>
      <c r="AG53" s="24"/>
      <c r="AH53" s="9"/>
      <c r="AI53" s="9"/>
      <c r="AJ53" s="9"/>
      <c r="AK53" s="9"/>
      <c r="AL53" s="9"/>
    </row>
    <row r="54" spans="1:38" s="57" customFormat="1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25"/>
      <c r="AD54" s="25"/>
      <c r="AE54" s="25"/>
      <c r="AF54" s="25"/>
      <c r="AG54" s="24"/>
      <c r="AH54" s="9"/>
      <c r="AI54" s="9"/>
      <c r="AJ54" s="9"/>
      <c r="AK54" s="9"/>
      <c r="AL54" s="9"/>
    </row>
    <row r="55" spans="1:38" s="57" customFormat="1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25"/>
      <c r="AD55" s="25"/>
      <c r="AE55" s="25"/>
      <c r="AF55" s="25"/>
      <c r="AG55" s="24"/>
      <c r="AH55" s="9"/>
      <c r="AI55" s="9"/>
      <c r="AJ55" s="9"/>
      <c r="AK55" s="9"/>
      <c r="AL55" s="9"/>
    </row>
    <row r="56" spans="1:38" s="57" customFormat="1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25"/>
      <c r="AD56" s="25"/>
      <c r="AE56" s="25"/>
      <c r="AF56" s="25"/>
      <c r="AG56" s="24"/>
      <c r="AH56" s="9"/>
      <c r="AI56" s="9"/>
      <c r="AJ56" s="9"/>
      <c r="AK56" s="9"/>
      <c r="AL56" s="9"/>
    </row>
    <row r="57" spans="1:38" s="57" customFormat="1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25"/>
      <c r="AD57" s="25"/>
      <c r="AE57" s="25"/>
      <c r="AF57" s="25"/>
      <c r="AG57" s="24"/>
      <c r="AH57" s="9"/>
      <c r="AI57" s="9"/>
      <c r="AJ57" s="9"/>
      <c r="AK57" s="9"/>
      <c r="AL57" s="9"/>
    </row>
    <row r="58" spans="1:38" s="57" customFormat="1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25"/>
      <c r="AD58" s="25"/>
      <c r="AE58" s="25"/>
      <c r="AF58" s="25"/>
      <c r="AG58" s="24"/>
      <c r="AH58" s="9"/>
      <c r="AI58" s="9"/>
      <c r="AJ58" s="9"/>
      <c r="AK58" s="9"/>
      <c r="AL58" s="9"/>
    </row>
    <row r="59" spans="1:38" s="57" customFormat="1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25"/>
      <c r="AD59" s="25"/>
      <c r="AE59" s="25"/>
      <c r="AF59" s="25"/>
      <c r="AG59" s="24"/>
      <c r="AH59" s="9"/>
      <c r="AI59" s="9"/>
      <c r="AJ59" s="9"/>
      <c r="AK59" s="9"/>
      <c r="AL59" s="9"/>
    </row>
    <row r="60" spans="1:38" s="57" customFormat="1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25"/>
      <c r="AD60" s="25"/>
      <c r="AE60" s="25"/>
      <c r="AF60" s="25"/>
      <c r="AG60" s="24"/>
      <c r="AH60" s="9"/>
      <c r="AI60" s="9"/>
      <c r="AJ60" s="9"/>
      <c r="AK60" s="9"/>
      <c r="AL60" s="9"/>
    </row>
    <row r="61" spans="1:38" s="57" customFormat="1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25"/>
      <c r="AD61" s="25"/>
      <c r="AE61" s="25"/>
      <c r="AF61" s="25"/>
      <c r="AG61" s="24"/>
      <c r="AH61" s="9"/>
      <c r="AI61" s="9"/>
      <c r="AJ61" s="9"/>
      <c r="AK61" s="9"/>
      <c r="AL61" s="9"/>
    </row>
    <row r="62" spans="1:38" s="57" customFormat="1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25"/>
      <c r="AD62" s="25"/>
      <c r="AE62" s="25"/>
      <c r="AF62" s="25"/>
      <c r="AG62" s="24"/>
      <c r="AH62" s="9"/>
      <c r="AI62" s="9"/>
      <c r="AJ62" s="9"/>
      <c r="AK62" s="9"/>
      <c r="AL62" s="9"/>
    </row>
    <row r="63" spans="1:38" s="57" customFormat="1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25"/>
      <c r="AD63" s="25"/>
      <c r="AE63" s="25"/>
      <c r="AF63" s="25"/>
      <c r="AG63" s="24"/>
      <c r="AH63" s="9"/>
      <c r="AI63" s="9"/>
      <c r="AJ63" s="9"/>
      <c r="AK63" s="9"/>
      <c r="AL63" s="9"/>
    </row>
    <row r="64" spans="1:38" s="57" customFormat="1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25"/>
      <c r="AD64" s="25"/>
      <c r="AE64" s="25"/>
      <c r="AF64" s="25"/>
      <c r="AG64" s="24"/>
      <c r="AH64" s="9"/>
      <c r="AI64" s="9"/>
      <c r="AJ64" s="9"/>
      <c r="AK64" s="9"/>
      <c r="AL64" s="9"/>
    </row>
    <row r="65" spans="19:28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9:28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9:28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9:28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9:28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9:28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9:28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9:28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2019-01-23T10:16:47Z</dcterms:modified>
</cp:coreProperties>
</file>