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6" i="1" l="1"/>
  <c r="Q5" i="1"/>
  <c r="G13" i="1"/>
  <c r="G14" i="1"/>
  <c r="E13" i="1"/>
  <c r="E14" i="1"/>
  <c r="F13" i="1"/>
  <c r="H13" i="1"/>
  <c r="F14" i="1"/>
  <c r="H14" i="1"/>
</calcChain>
</file>

<file path=xl/sharedStrings.xml><?xml version="1.0" encoding="utf-8"?>
<sst xmlns="http://schemas.openxmlformats.org/spreadsheetml/2006/main" count="56" uniqueCount="34">
  <si>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</si>
  <si>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</si>
  <si>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</si>
  <si>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</si>
  <si>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</si>
  <si>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</si>
  <si>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</si>
  <si>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</si>
  <si>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</si>
  <si>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</si>
  <si>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</si>
  <si>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</si>
  <si>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</si>
  <si>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</si>
  <si>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</si>
  <si>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</si>
  <si>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</si>
  <si>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</si>
  <si>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</si>
  <si>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</si>
  <si>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</si>
  <si>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Marko Huhtanen</t>
  </si>
  <si>
    <t>Fera</t>
  </si>
  <si>
    <t>LaJy</t>
  </si>
  <si>
    <t>1.</t>
  </si>
  <si>
    <t xml:space="preserve"> NYP,  16  ottelua</t>
  </si>
  <si>
    <t>4.</t>
  </si>
  <si>
    <t xml:space="preserve"> NYP,  22  ottelua</t>
  </si>
  <si>
    <t xml:space="preserve"> NYP,  20  ottelua</t>
  </si>
  <si>
    <t>Seurat:</t>
  </si>
  <si>
    <t>Fera = Fera, Rauma  (1958)</t>
  </si>
  <si>
    <t>LaJy = Laitilan Jyske  (1911)</t>
  </si>
  <si>
    <t xml:space="preserve"> Tittelit</t>
  </si>
  <si>
    <t xml:space="preserve"> Vuoden pelinjohtaja (TSU)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</si>
</sst>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2" customWidth="1"/>
    <col min="3" max="3" width="7" style="98" customWidth="1"/>
    <col min="4" max="4" width="5.85546875" style="42" customWidth="1"/>
    <col min="5" max="5" width="5.7109375" style="43" customWidth="1"/>
    <col min="6" max="6" width="5.28515625" style="43" customWidth="1"/>
    <col min="7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8.285156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8" t="s">
        <v>9</v>
      </c>
      <c r="C1" s="88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7" customFormat="1" ht="20.100000000000001" customHeight="1" x14ac:dyDescent="0.25">
      <c r="A2" s="50"/>
      <c r="B2" s="79" t="s">
        <v>21</v>
      </c>
      <c r="C2" s="89"/>
      <c r="D2" s="51"/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5" customFormat="1" ht="15" customHeight="1" x14ac:dyDescent="0.2">
      <c r="A3" s="1"/>
      <c r="B3" s="19" t="s">
        <v>15</v>
      </c>
      <c r="C3" s="90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32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91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2">
        <v>2000</v>
      </c>
      <c r="C5" s="80" t="s">
        <v>22</v>
      </c>
      <c r="D5" s="72" t="s">
        <v>26</v>
      </c>
      <c r="E5" s="80" t="s">
        <v>28</v>
      </c>
      <c r="F5" s="72"/>
      <c r="G5" s="101"/>
      <c r="H5" s="100"/>
      <c r="I5" s="73"/>
      <c r="J5" s="74"/>
      <c r="K5" s="74"/>
      <c r="L5" s="74"/>
      <c r="M5" s="75"/>
      <c r="N5" s="74">
        <v>7</v>
      </c>
      <c r="O5" s="74">
        <v>1</v>
      </c>
      <c r="P5" s="74">
        <v>6</v>
      </c>
      <c r="Q5" s="75">
        <f>PRODUCT(O5/N5)</f>
        <v>0.14285714285714285</v>
      </c>
      <c r="R5" s="76"/>
      <c r="S5" s="77"/>
      <c r="T5" s="74"/>
      <c r="U5" s="78" t="s">
        <v>33</v>
      </c>
      <c r="V5" s="2"/>
      <c r="W5" s="2"/>
      <c r="X5" s="2"/>
      <c r="Y5" s="2"/>
    </row>
    <row r="6" spans="1:25" ht="15" customHeight="1" x14ac:dyDescent="0.25">
      <c r="A6" s="1"/>
      <c r="B6" s="72">
        <v>2001</v>
      </c>
      <c r="C6" s="80" t="s">
        <v>22</v>
      </c>
      <c r="D6" s="72" t="s">
        <v>26</v>
      </c>
      <c r="E6" s="80" t="s">
        <v>27</v>
      </c>
      <c r="F6" s="72"/>
      <c r="G6" s="101"/>
      <c r="H6" s="100"/>
      <c r="I6" s="73"/>
      <c r="J6" s="74"/>
      <c r="K6" s="74"/>
      <c r="L6" s="74"/>
      <c r="M6" s="75"/>
      <c r="N6" s="74">
        <v>7</v>
      </c>
      <c r="O6" s="74">
        <v>1</v>
      </c>
      <c r="P6" s="74">
        <v>6</v>
      </c>
      <c r="Q6" s="75">
        <f>PRODUCT(O6/N6)</f>
        <v>0.14285714285714285</v>
      </c>
      <c r="R6" s="76"/>
      <c r="S6" s="77"/>
      <c r="T6" s="74"/>
      <c r="U6" s="78"/>
      <c r="V6" s="2"/>
      <c r="W6" s="2"/>
      <c r="X6" s="2"/>
      <c r="Y6" s="2"/>
    </row>
    <row r="7" spans="1:25" ht="15" customHeight="1" x14ac:dyDescent="0.25">
      <c r="A7" s="1"/>
      <c r="B7" s="72">
        <v>2009</v>
      </c>
      <c r="C7" s="80" t="s">
        <v>23</v>
      </c>
      <c r="D7" s="72" t="s">
        <v>24</v>
      </c>
      <c r="E7" s="80" t="s">
        <v>25</v>
      </c>
      <c r="F7" s="72"/>
      <c r="G7" s="101"/>
      <c r="H7" s="100"/>
      <c r="I7" s="73"/>
      <c r="J7" s="74"/>
      <c r="K7" s="74"/>
      <c r="L7" s="74"/>
      <c r="M7" s="75"/>
      <c r="N7" s="74"/>
      <c r="O7" s="74"/>
      <c r="P7" s="74"/>
      <c r="Q7" s="75"/>
      <c r="R7" s="76"/>
      <c r="S7" s="77"/>
      <c r="T7" s="74"/>
      <c r="U7" s="78"/>
      <c r="V7" s="2"/>
      <c r="W7" s="2"/>
      <c r="X7" s="2"/>
      <c r="Y7" s="2"/>
    </row>
    <row r="8" spans="1:25" ht="15" customHeight="1" x14ac:dyDescent="0.2">
      <c r="A8" s="1"/>
      <c r="B8" s="69" t="s">
        <v>2</v>
      </c>
      <c r="C8" s="92"/>
      <c r="D8" s="60"/>
      <c r="E8" s="17">
        <v>0</v>
      </c>
      <c r="F8" s="17">
        <v>0</v>
      </c>
      <c r="G8" s="17">
        <v>0</v>
      </c>
      <c r="H8" s="21">
        <v>0</v>
      </c>
      <c r="I8" s="16"/>
      <c r="J8" s="17">
        <v>0</v>
      </c>
      <c r="K8" s="17">
        <v>0</v>
      </c>
      <c r="L8" s="17">
        <v>0</v>
      </c>
      <c r="M8" s="21">
        <v>0</v>
      </c>
      <c r="N8" s="17">
        <v>14</v>
      </c>
      <c r="O8" s="17">
        <v>2</v>
      </c>
      <c r="P8" s="17">
        <v>12</v>
      </c>
      <c r="Q8" s="21">
        <v>0.14285714285714285</v>
      </c>
      <c r="R8" s="17">
        <v>0</v>
      </c>
      <c r="S8" s="17">
        <v>0</v>
      </c>
      <c r="T8" s="17">
        <v>0</v>
      </c>
      <c r="U8" s="13"/>
      <c r="V8" s="2"/>
      <c r="W8" s="2"/>
      <c r="X8" s="2"/>
      <c r="Y8" s="2"/>
    </row>
    <row r="9" spans="1:25" s="5" customFormat="1" ht="15" customHeight="1" x14ac:dyDescent="0.2">
      <c r="A9" s="1"/>
      <c r="B9" s="22"/>
      <c r="C9" s="93"/>
      <c r="D9" s="23"/>
      <c r="E9" s="23"/>
      <c r="F9" s="23"/>
      <c r="G9" s="23"/>
      <c r="H9" s="23"/>
      <c r="I9" s="24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5"/>
      <c r="V9" s="2"/>
      <c r="W9" s="2"/>
      <c r="X9" s="2"/>
      <c r="Y9" s="2"/>
    </row>
    <row r="10" spans="1:25" ht="15" customHeight="1" x14ac:dyDescent="0.2">
      <c r="A10" s="1"/>
      <c r="B10" s="12" t="s">
        <v>4</v>
      </c>
      <c r="C10" s="94"/>
      <c r="D10" s="26"/>
      <c r="E10" s="11" t="s">
        <v>13</v>
      </c>
      <c r="F10" s="11" t="s">
        <v>11</v>
      </c>
      <c r="G10" s="9" t="s">
        <v>12</v>
      </c>
      <c r="H10" s="11" t="s">
        <v>10</v>
      </c>
      <c r="I10" s="27"/>
      <c r="J10" s="59" t="s">
        <v>16</v>
      </c>
      <c r="K10" s="60"/>
      <c r="L10" s="60"/>
      <c r="M10" s="14" t="s">
        <v>17</v>
      </c>
      <c r="N10" s="14" t="s">
        <v>13</v>
      </c>
      <c r="O10" s="14" t="s">
        <v>11</v>
      </c>
      <c r="P10" s="14" t="s">
        <v>12</v>
      </c>
      <c r="Q10" s="14" t="s">
        <v>10</v>
      </c>
      <c r="R10" s="61"/>
      <c r="S10" s="36"/>
      <c r="T10" s="83"/>
      <c r="U10" s="84"/>
      <c r="V10" s="2"/>
      <c r="W10" s="2"/>
      <c r="X10" s="2"/>
      <c r="Y10" s="2"/>
    </row>
    <row r="11" spans="1:25" ht="15" customHeight="1" x14ac:dyDescent="0.2">
      <c r="A11" s="1"/>
      <c r="B11" s="30" t="s">
        <v>5</v>
      </c>
      <c r="C11" s="62"/>
      <c r="D11" s="4"/>
      <c r="E11" s="19"/>
      <c r="F11" s="19"/>
      <c r="G11" s="19"/>
      <c r="H11" s="20"/>
      <c r="I11" s="27"/>
      <c r="J11" s="30" t="s">
        <v>18</v>
      </c>
      <c r="K11" s="62"/>
      <c r="L11" s="62"/>
      <c r="M11" s="70"/>
      <c r="N11" s="19"/>
      <c r="O11" s="19"/>
      <c r="P11" s="19"/>
      <c r="Q11" s="20"/>
      <c r="R11" s="85"/>
      <c r="S11" s="86"/>
      <c r="T11" s="63"/>
      <c r="U11" s="64"/>
      <c r="V11" s="2"/>
      <c r="W11" s="2"/>
      <c r="X11" s="2"/>
      <c r="Y11" s="2"/>
    </row>
    <row r="12" spans="1:25" ht="15" customHeight="1" x14ac:dyDescent="0.2">
      <c r="A12" s="1"/>
      <c r="B12" s="34" t="s">
        <v>6</v>
      </c>
      <c r="C12" s="95"/>
      <c r="D12" s="35"/>
      <c r="E12" s="19"/>
      <c r="F12" s="19"/>
      <c r="G12" s="19"/>
      <c r="H12" s="20"/>
      <c r="I12" s="27"/>
      <c r="J12" s="31" t="s">
        <v>19</v>
      </c>
      <c r="K12" s="32"/>
      <c r="L12" s="32"/>
      <c r="M12" s="70"/>
      <c r="N12" s="19"/>
      <c r="O12" s="19"/>
      <c r="P12" s="19"/>
      <c r="Q12" s="20"/>
      <c r="R12" s="85"/>
      <c r="S12" s="65"/>
      <c r="T12" s="66"/>
      <c r="U12" s="33"/>
      <c r="V12" s="2"/>
      <c r="W12" s="2"/>
      <c r="X12" s="2"/>
      <c r="Y12" s="2"/>
    </row>
    <row r="13" spans="1:25" ht="15" customHeight="1" x14ac:dyDescent="0.2">
      <c r="A13" s="1"/>
      <c r="B13" s="30" t="s">
        <v>7</v>
      </c>
      <c r="C13" s="62"/>
      <c r="D13" s="4"/>
      <c r="E13" s="19">
        <f>PRODUCT(N8)</f>
        <v>14</v>
      </c>
      <c r="F13" s="19">
        <f>PRODUCT(O8)</f>
        <v>2</v>
      </c>
      <c r="G13" s="19">
        <f>PRODUCT(P8)</f>
        <v>12</v>
      </c>
      <c r="H13" s="20">
        <f>PRODUCT(F13/E13)</f>
        <v>0.14285714285714285</v>
      </c>
      <c r="I13" s="27"/>
      <c r="J13" s="30" t="s">
        <v>20</v>
      </c>
      <c r="K13" s="62"/>
      <c r="L13" s="67"/>
      <c r="M13" s="70"/>
      <c r="N13" s="19"/>
      <c r="O13" s="19"/>
      <c r="P13" s="19"/>
      <c r="Q13" s="20"/>
      <c r="R13" s="85"/>
      <c r="S13" s="86"/>
      <c r="T13" s="66"/>
      <c r="U13" s="33"/>
      <c r="V13" s="2"/>
      <c r="W13" s="2"/>
      <c r="X13" s="2"/>
      <c r="Y13" s="2"/>
    </row>
    <row r="14" spans="1:25" ht="15" customHeight="1" x14ac:dyDescent="0.2">
      <c r="A14" s="1"/>
      <c r="B14" s="36" t="s">
        <v>8</v>
      </c>
      <c r="C14" s="92"/>
      <c r="D14" s="37"/>
      <c r="E14" s="14">
        <f>SUM(E11:E13)</f>
        <v>14</v>
      </c>
      <c r="F14" s="14">
        <f>SUM(F11:F13)</f>
        <v>2</v>
      </c>
      <c r="G14" s="14">
        <f>SUM(G11:G13)</f>
        <v>12</v>
      </c>
      <c r="H14" s="38">
        <f>PRODUCT(F14/E14)</f>
        <v>0.14285714285714285</v>
      </c>
      <c r="I14" s="27"/>
      <c r="J14" s="36" t="s">
        <v>8</v>
      </c>
      <c r="K14" s="37"/>
      <c r="L14" s="37"/>
      <c r="M14" s="71"/>
      <c r="N14" s="14"/>
      <c r="O14" s="14"/>
      <c r="P14" s="14"/>
      <c r="Q14" s="38"/>
      <c r="R14" s="68"/>
      <c r="S14" s="36"/>
      <c r="T14" s="37"/>
      <c r="U14" s="87"/>
      <c r="V14" s="2"/>
      <c r="W14" s="2"/>
      <c r="X14" s="2"/>
      <c r="Y14" s="2"/>
    </row>
    <row r="15" spans="1:25" ht="15" customHeight="1" x14ac:dyDescent="0.2">
      <c r="A15" s="40"/>
      <c r="B15" s="39"/>
      <c r="C15" s="96"/>
      <c r="D15" s="29"/>
      <c r="E15" s="39"/>
      <c r="F15" s="27"/>
      <c r="G15" s="27"/>
      <c r="H15" s="27"/>
      <c r="I15" s="99"/>
      <c r="J15" s="39"/>
      <c r="K15" s="27"/>
      <c r="L15" s="27"/>
      <c r="M15" s="27"/>
      <c r="N15" s="39"/>
      <c r="O15" s="27"/>
      <c r="P15" s="27"/>
      <c r="Q15" s="27"/>
      <c r="R15" s="39"/>
      <c r="S15" s="39"/>
      <c r="T15" s="39"/>
      <c r="U15" s="2"/>
      <c r="V15" s="2"/>
      <c r="W15" s="2"/>
      <c r="X15" s="2"/>
      <c r="Y15" s="2"/>
    </row>
    <row r="16" spans="1:25" ht="15" customHeight="1" x14ac:dyDescent="0.2">
      <c r="A16" s="40"/>
      <c r="B16" s="1" t="s">
        <v>29</v>
      </c>
      <c r="C16" s="81" t="s">
        <v>30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1"/>
      <c r="C17" s="97" t="s">
        <v>31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1"/>
      <c r="C18" s="9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7"/>
      <c r="R18" s="39"/>
      <c r="S18" s="39"/>
      <c r="T18" s="39"/>
      <c r="U18" s="2"/>
      <c r="V18" s="2"/>
      <c r="W18" s="2"/>
      <c r="X18" s="2"/>
      <c r="Y18" s="2"/>
    </row>
    <row r="19" spans="1:25" ht="15" customHeight="1" x14ac:dyDescent="0.25">
      <c r="A19" s="40"/>
      <c r="B19" s="1"/>
      <c r="C19" s="9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2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1"/>
      <c r="C20" s="9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1"/>
      <c r="C21" s="9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5">
      <c r="A22" s="40"/>
      <c r="B22" s="1"/>
      <c r="C22" s="9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2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9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1"/>
      <c r="C24" s="9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1"/>
      <c r="C25" s="9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5">
      <c r="A26" s="40"/>
      <c r="B26" s="1"/>
      <c r="C26" s="9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2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5">
      <c r="A27" s="40"/>
      <c r="B27" s="1"/>
      <c r="C27" s="9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2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5">
      <c r="A28" s="40"/>
      <c r="B28" s="1"/>
      <c r="C28" s="9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2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5">
      <c r="A29" s="40"/>
      <c r="B29" s="1"/>
      <c r="C29" s="9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2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5">
      <c r="A30" s="40"/>
      <c r="B30" s="1"/>
      <c r="C30" s="9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82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5">
      <c r="A31" s="40"/>
      <c r="B31" s="1"/>
      <c r="C31" s="9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82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5">
      <c r="A32" s="40"/>
      <c r="B32" s="1"/>
      <c r="C32" s="9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82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5">
      <c r="A33" s="40"/>
      <c r="B33" s="1"/>
      <c r="C33" s="9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82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5">
      <c r="A34" s="40"/>
      <c r="B34" s="1"/>
      <c r="C34" s="9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82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5">
      <c r="A35" s="40"/>
      <c r="B35" s="1"/>
      <c r="C35" s="9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82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5">
      <c r="A36" s="40"/>
      <c r="B36" s="1"/>
      <c r="C36" s="9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2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5">
      <c r="A37" s="40"/>
      <c r="B37" s="1"/>
      <c r="C37" s="9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82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5">
      <c r="A38" s="40"/>
      <c r="B38" s="1"/>
      <c r="C38" s="9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2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5">
      <c r="A39" s="40"/>
      <c r="B39" s="1"/>
      <c r="C39" s="9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82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5">
      <c r="A40" s="40"/>
      <c r="B40" s="1"/>
      <c r="C40" s="9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82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5">
      <c r="A41" s="40"/>
      <c r="B41" s="1"/>
      <c r="C41" s="9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82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5">
      <c r="A42" s="40"/>
      <c r="B42" s="1"/>
      <c r="C42" s="9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82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5">
      <c r="A43" s="40"/>
      <c r="B43" s="1"/>
      <c r="C43" s="9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82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5">
      <c r="A44" s="40"/>
      <c r="B44" s="1"/>
      <c r="C44" s="9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82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5">
      <c r="A45" s="40"/>
      <c r="B45" s="1"/>
      <c r="C45" s="9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82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5">
      <c r="A46" s="40"/>
      <c r="B46" s="1"/>
      <c r="C46" s="9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82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5">
      <c r="A47" s="40"/>
      <c r="B47" s="1"/>
      <c r="C47" s="9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82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5">
      <c r="A48" s="40"/>
      <c r="B48" s="1"/>
      <c r="C48" s="9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82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5">
      <c r="A49" s="40"/>
      <c r="B49" s="1"/>
      <c r="C49" s="9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82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5">
      <c r="A50" s="40"/>
      <c r="B50" s="1"/>
      <c r="C50" s="9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82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5">
      <c r="A51" s="40"/>
      <c r="B51" s="1"/>
      <c r="C51" s="9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82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5">
      <c r="A52" s="40"/>
      <c r="B52" s="1"/>
      <c r="C52" s="9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82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5">
      <c r="A53" s="40"/>
      <c r="B53" s="1"/>
      <c r="C53" s="9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82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5">
      <c r="A54" s="40"/>
      <c r="B54" s="1"/>
      <c r="C54" s="9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82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5">
      <c r="A55" s="40"/>
      <c r="B55" s="1"/>
      <c r="C55" s="9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82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5">
      <c r="A56" s="40"/>
      <c r="B56" s="1"/>
      <c r="C56" s="9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82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5">
      <c r="A57" s="40"/>
      <c r="B57" s="1"/>
      <c r="C57" s="9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82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5">
      <c r="A58" s="40"/>
      <c r="B58" s="1"/>
      <c r="C58" s="9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82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5">
      <c r="A59" s="40"/>
      <c r="B59" s="1"/>
      <c r="C59" s="9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82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5">
      <c r="A60" s="40"/>
      <c r="B60" s="1"/>
      <c r="C60" s="9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82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5">
      <c r="A61" s="40"/>
      <c r="B61" s="1"/>
      <c r="C61" s="9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82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5">
      <c r="A62" s="40"/>
      <c r="B62" s="1"/>
      <c r="C62" s="9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82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5">
      <c r="A63" s="40"/>
      <c r="B63" s="1"/>
      <c r="C63" s="9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82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5">
      <c r="A64" s="40"/>
      <c r="B64" s="1"/>
      <c r="C64" s="9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82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5">
      <c r="A65" s="40"/>
      <c r="B65" s="1"/>
      <c r="C65" s="9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82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5">
      <c r="A66" s="40"/>
      <c r="B66" s="1"/>
      <c r="C66" s="9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82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5">
      <c r="A67" s="40"/>
      <c r="B67" s="1"/>
      <c r="C67" s="9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82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5">
      <c r="A68" s="40"/>
      <c r="B68" s="1"/>
      <c r="C68" s="9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82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5">
      <c r="A69" s="40"/>
      <c r="B69" s="1"/>
      <c r="C69" s="9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82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5">
      <c r="A70" s="40"/>
      <c r="B70" s="1"/>
      <c r="C70" s="9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82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5">
      <c r="A71" s="40"/>
      <c r="B71" s="1"/>
      <c r="C71" s="9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82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5">
      <c r="A72" s="40"/>
      <c r="B72" s="1"/>
      <c r="C72" s="9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82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5">
      <c r="A73" s="40"/>
      <c r="B73" s="1"/>
      <c r="C73" s="9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82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5">
      <c r="A74" s="40"/>
      <c r="B74" s="1"/>
      <c r="C74" s="9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82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5">
      <c r="A75" s="40"/>
      <c r="B75" s="1"/>
      <c r="C75" s="9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82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5">
      <c r="A76" s="40"/>
      <c r="B76" s="1"/>
      <c r="C76" s="9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82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5">
      <c r="A77" s="40"/>
      <c r="B77" s="1"/>
      <c r="C77" s="9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82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5">
      <c r="A78" s="40"/>
      <c r="B78" s="1"/>
      <c r="C78" s="9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82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5">
      <c r="A79" s="40"/>
      <c r="B79" s="1"/>
      <c r="C79" s="9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82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5">
      <c r="A80" s="40"/>
      <c r="B80" s="1"/>
      <c r="C80" s="9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82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5">
      <c r="A81" s="40"/>
      <c r="B81" s="1"/>
      <c r="C81" s="9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82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5">
      <c r="A82" s="40"/>
      <c r="B82" s="1"/>
      <c r="C82" s="9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82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5">
      <c r="A83" s="40"/>
      <c r="B83" s="1"/>
      <c r="C83" s="9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82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5">
      <c r="A84" s="40"/>
      <c r="B84" s="1"/>
      <c r="C84" s="9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82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5">
      <c r="A85" s="40"/>
      <c r="B85" s="1"/>
      <c r="C85" s="9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82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5">
      <c r="A86" s="40"/>
      <c r="B86" s="1"/>
      <c r="C86" s="9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82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5">
      <c r="A87" s="40"/>
      <c r="B87" s="1"/>
      <c r="C87" s="9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82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5">
      <c r="A88" s="40"/>
      <c r="B88" s="1"/>
      <c r="C88" s="9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82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5">
      <c r="A89" s="40"/>
      <c r="B89" s="1"/>
      <c r="C89" s="9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82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5">
      <c r="A90" s="40"/>
      <c r="B90" s="1"/>
      <c r="C90" s="9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82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5">
      <c r="A91" s="40"/>
      <c r="B91" s="1"/>
      <c r="C91" s="9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82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5">
      <c r="A92" s="40"/>
      <c r="B92" s="1"/>
      <c r="C92" s="9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82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5">
      <c r="A93" s="40"/>
      <c r="B93" s="1"/>
      <c r="C93" s="9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82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96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96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96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96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96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96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96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96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96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96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96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96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96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96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96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96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96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96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96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96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96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96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96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96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96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96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96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96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96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96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96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96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96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96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96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96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96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96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96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96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96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96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96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96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96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96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96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96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96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96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96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96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96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96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96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96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  <row r="150" spans="1:25" ht="15" customHeight="1" x14ac:dyDescent="0.2">
      <c r="A150" s="40"/>
      <c r="B150" s="39"/>
      <c r="C150" s="96"/>
      <c r="D150" s="29"/>
      <c r="E150" s="39"/>
      <c r="F150" s="27"/>
      <c r="G150" s="27"/>
      <c r="H150" s="27"/>
      <c r="I150" s="28"/>
      <c r="J150" s="39"/>
      <c r="K150" s="27"/>
      <c r="L150" s="27"/>
      <c r="M150" s="27"/>
      <c r="N150" s="39"/>
      <c r="O150" s="27"/>
      <c r="P150" s="27"/>
      <c r="Q150" s="27"/>
      <c r="R150" s="39"/>
      <c r="S150" s="39"/>
      <c r="T150" s="39"/>
      <c r="U150" s="2"/>
      <c r="V150" s="2"/>
      <c r="W150" s="2"/>
      <c r="X150" s="2"/>
      <c r="Y150" s="2"/>
    </row>
    <row r="151" spans="1:25" ht="15" customHeight="1" x14ac:dyDescent="0.2">
      <c r="A151" s="40"/>
      <c r="B151" s="39"/>
      <c r="C151" s="96"/>
      <c r="D151" s="29"/>
      <c r="E151" s="39"/>
      <c r="F151" s="27"/>
      <c r="G151" s="27"/>
      <c r="H151" s="27"/>
      <c r="I151" s="28"/>
      <c r="J151" s="39"/>
      <c r="K151" s="27"/>
      <c r="L151" s="27"/>
      <c r="M151" s="27"/>
      <c r="N151" s="39"/>
      <c r="O151" s="27"/>
      <c r="P151" s="27"/>
      <c r="Q151" s="27"/>
      <c r="R151" s="39"/>
      <c r="S151" s="39"/>
      <c r="T151" s="39"/>
      <c r="U151" s="2"/>
      <c r="V151" s="2"/>
      <c r="W151" s="2"/>
      <c r="X151" s="2"/>
      <c r="Y151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2016-10-19T12:03:03Z</dcterms:modified>
</cp:coreProperties>
</file>