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D14" i="1" s="1"/>
  <c r="X13" i="1"/>
  <c r="W13" i="1"/>
  <c r="V13" i="1"/>
  <c r="U13" i="1"/>
  <c r="S13" i="1"/>
  <c r="R13" i="1"/>
  <c r="Q13" i="1"/>
  <c r="P13" i="1"/>
  <c r="H13" i="1"/>
  <c r="H17" i="1" s="1"/>
  <c r="G13" i="1"/>
  <c r="G17" i="1" s="1"/>
  <c r="G20" i="1" s="1"/>
  <c r="F13" i="1"/>
  <c r="F17" i="1"/>
  <c r="F20" i="1" s="1"/>
  <c r="E13" i="1"/>
  <c r="E17" i="1"/>
  <c r="E20" i="1" s="1"/>
  <c r="H20" i="1" l="1"/>
  <c r="L20" i="1" s="1"/>
  <c r="L17" i="1"/>
  <c r="K20" i="1"/>
  <c r="K17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<sst xmlns="http://schemas.openxmlformats.org/spreadsheetml/2006/main" count="69" uniqueCount="49">
  <si>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</si>
  <si>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</si>
  <si>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</si>
  <si>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</si>
  <si>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</si>
  <si>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</si>
  <si>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</si>
  <si>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</si>
  <si>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</si>
  <si>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</si>
  <si>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</si>
  <si>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</si>
  <si>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</si>
  <si>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</si>
  <si>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</si>
  <si>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</si>
  <si>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</si>
  <si>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</si>
  <si>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</si>
  <si>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</si>
  <si>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</si>
  <si>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</si>
  <si>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</si>
  <si>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</si>
  <si>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</si>
  <si>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</si>
  <si>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</si>
  <si>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</si>
  <si>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</si>
  <si>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</si>
  <si>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</si>
  <si>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</si>
  <si>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</si>
  <si>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Elina Huhtala</t>
  </si>
  <si>
    <t>11.-12.</t>
  </si>
  <si>
    <t>TU</t>
  </si>
  <si>
    <t>putoamissarja</t>
  </si>
  <si>
    <t>URA SM-SARJASSA</t>
  </si>
  <si>
    <t>MESTARUUSSARJA</t>
  </si>
  <si>
    <t>TU = Toholammin Urheilijat  (1955)</t>
  </si>
  <si>
    <t>ENSIMMÄISET</t>
  </si>
  <si>
    <t>Ottelu</t>
  </si>
  <si>
    <t>1.  ottelu</t>
  </si>
  <si>
    <t>Lyöty juoksu</t>
  </si>
  <si>
    <t>Tuotu juoksu</t>
  </si>
  <si>
    <t>Kunnari</t>
  </si>
  <si>
    <t>20.05. 1979  IlU - TU  14-3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</si>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</sst>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62" t="s">
        <v>35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0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/>
      <c r="C5" s="27"/>
      <c r="D5" s="86"/>
      <c r="E5" s="27"/>
      <c r="F5" s="27"/>
      <c r="G5" s="27"/>
      <c r="H5" s="27"/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/>
      <c r="C6" s="27"/>
      <c r="D6" s="86"/>
      <c r="E6" s="27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/>
      <c r="C7" s="27"/>
      <c r="D7" s="86"/>
      <c r="E7" s="27"/>
      <c r="F7" s="27"/>
      <c r="G7" s="27"/>
      <c r="H7" s="27"/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/>
      <c r="C8" s="27"/>
      <c r="D8" s="86"/>
      <c r="E8" s="27"/>
      <c r="F8" s="27"/>
      <c r="G8" s="27"/>
      <c r="H8" s="2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/>
      <c r="C9" s="27"/>
      <c r="D9" s="86"/>
      <c r="E9" s="27"/>
      <c r="F9" s="27"/>
      <c r="G9" s="27"/>
      <c r="H9" s="27"/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/>
      <c r="C10" s="27"/>
      <c r="D10" s="86"/>
      <c r="E10" s="27"/>
      <c r="F10" s="27"/>
      <c r="G10" s="27"/>
      <c r="H10" s="27"/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7">
        <v>1986</v>
      </c>
      <c r="C11" s="87"/>
      <c r="D11" s="88" t="s">
        <v>35</v>
      </c>
      <c r="E11" s="87"/>
      <c r="F11" s="89" t="s">
        <v>47</v>
      </c>
      <c r="G11" s="90"/>
      <c r="H11" s="91"/>
      <c r="I11" s="87"/>
      <c r="J11" s="87"/>
      <c r="K11" s="87"/>
      <c r="L11" s="87"/>
      <c r="M11" s="87"/>
      <c r="N11" s="8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92">
        <v>1987</v>
      </c>
      <c r="C12" s="92"/>
      <c r="D12" s="93" t="s">
        <v>35</v>
      </c>
      <c r="E12" s="92"/>
      <c r="F12" s="94" t="s">
        <v>48</v>
      </c>
      <c r="G12" s="95"/>
      <c r="H12" s="96"/>
      <c r="I12" s="92"/>
      <c r="J12" s="92"/>
      <c r="K12" s="92"/>
      <c r="L12" s="92"/>
      <c r="M12" s="92"/>
      <c r="N12" s="92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SUM(E4:E4)</f>
        <v>1</v>
      </c>
      <c r="F13" s="19">
        <f>SUM(F4:F4)</f>
        <v>0</v>
      </c>
      <c r="G13" s="19">
        <f>SUM(G4:G4)</f>
        <v>0</v>
      </c>
      <c r="H13" s="19">
        <f>SUM(H4:H4)</f>
        <v>0</v>
      </c>
      <c r="I13" s="19"/>
      <c r="J13" s="19"/>
      <c r="K13" s="19"/>
      <c r="L13" s="19"/>
      <c r="M13" s="19"/>
      <c r="N13" s="31"/>
      <c r="O13" s="32"/>
      <c r="P13" s="19">
        <f>SUM(P4:P4)</f>
        <v>0</v>
      </c>
      <c r="Q13" s="19">
        <f>SUM(Q4:Q4)</f>
        <v>0</v>
      </c>
      <c r="R13" s="19">
        <f>SUM(R4:R4)</f>
        <v>0</v>
      </c>
      <c r="S13" s="19">
        <f>SUM(S4:S4)</f>
        <v>0</v>
      </c>
      <c r="T13" s="19"/>
      <c r="U13" s="19">
        <f>SUM(U4:U4)</f>
        <v>0</v>
      </c>
      <c r="V13" s="19">
        <f>SUM(V4:V4)</f>
        <v>0</v>
      </c>
      <c r="W13" s="19">
        <f>SUM(W4:W4)</f>
        <v>0</v>
      </c>
      <c r="X13" s="19">
        <f>SUM(X4:X4)</f>
        <v>0</v>
      </c>
      <c r="Y13" s="19"/>
      <c r="Z13" s="19">
        <f t="shared" ref="Z13:AE13" si="0">SUM(Z4:Z4)</f>
        <v>0</v>
      </c>
      <c r="AA13" s="19">
        <f t="shared" si="0"/>
        <v>0</v>
      </c>
      <c r="AB13" s="19">
        <f t="shared" si="0"/>
        <v>0</v>
      </c>
      <c r="AC13" s="19">
        <f t="shared" si="0"/>
        <v>0</v>
      </c>
      <c r="AD13" s="19">
        <f t="shared" si="0"/>
        <v>0</v>
      </c>
      <c r="AE13" s="19">
        <f t="shared" si="0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</f>
        <v>0.33333333333333331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</row>
    <row r="16" spans="1:38" ht="15" customHeight="1" x14ac:dyDescent="0.25">
      <c r="A16" s="1"/>
      <c r="B16" s="23" t="s">
        <v>37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40</v>
      </c>
      <c r="Q16" s="13"/>
      <c r="R16" s="13"/>
      <c r="S16" s="13"/>
      <c r="T16" s="65"/>
      <c r="U16" s="65"/>
      <c r="V16" s="65"/>
      <c r="W16" s="65"/>
      <c r="X16" s="65"/>
      <c r="Y16" s="13"/>
      <c r="Z16" s="13"/>
      <c r="AA16" s="13"/>
      <c r="AB16" s="12"/>
      <c r="AC16" s="13"/>
      <c r="AD16" s="13"/>
      <c r="AE16" s="13"/>
      <c r="AF16" s="66"/>
      <c r="AG16" s="56"/>
      <c r="AH16" s="56"/>
      <c r="AI16" s="56"/>
      <c r="AJ16" s="56"/>
      <c r="AK16" s="56"/>
      <c r="AL16" s="56"/>
    </row>
    <row r="17" spans="1:38" ht="15" customHeight="1" x14ac:dyDescent="0.25">
      <c r="A17" s="1"/>
      <c r="B17" s="41" t="s">
        <v>15</v>
      </c>
      <c r="C17" s="13"/>
      <c r="D17" s="42"/>
      <c r="E17" s="27">
        <f>PRODUCT(E13)</f>
        <v>1</v>
      </c>
      <c r="F17" s="27">
        <f>PRODUCT(F13)</f>
        <v>0</v>
      </c>
      <c r="G17" s="27">
        <f>PRODUCT(G13)</f>
        <v>0</v>
      </c>
      <c r="H17" s="27">
        <f>PRODUCT(H13)</f>
        <v>0</v>
      </c>
      <c r="I17" s="27"/>
      <c r="J17" s="1"/>
      <c r="K17" s="43">
        <f>PRODUCT((F17+G17)/E17)</f>
        <v>0</v>
      </c>
      <c r="L17" s="43">
        <f>PRODUCT(H17/E17)</f>
        <v>0</v>
      </c>
      <c r="M17" s="43"/>
      <c r="N17" s="30"/>
      <c r="O17" s="25"/>
      <c r="P17" s="67" t="s">
        <v>41</v>
      </c>
      <c r="Q17" s="68"/>
      <c r="R17" s="68"/>
      <c r="S17" s="69" t="s">
        <v>46</v>
      </c>
      <c r="T17" s="69"/>
      <c r="U17" s="69"/>
      <c r="V17" s="69"/>
      <c r="W17" s="69"/>
      <c r="X17" s="69"/>
      <c r="Y17" s="69"/>
      <c r="Z17" s="69"/>
      <c r="AA17" s="69"/>
      <c r="AB17" s="70"/>
      <c r="AC17" s="69"/>
      <c r="AD17" s="71" t="s">
        <v>42</v>
      </c>
      <c r="AE17" s="71"/>
      <c r="AF17" s="72"/>
      <c r="AG17" s="56"/>
      <c r="AH17" s="56"/>
      <c r="AI17" s="56"/>
      <c r="AJ17" s="56"/>
      <c r="AK17" s="56"/>
      <c r="AL17" s="56"/>
    </row>
    <row r="18" spans="1:38" ht="15" customHeight="1" x14ac:dyDescent="0.25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3" t="s">
        <v>43</v>
      </c>
      <c r="Q18" s="74"/>
      <c r="R18" s="74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5"/>
      <c r="AE18" s="77"/>
      <c r="AF18" s="78"/>
      <c r="AG18" s="56"/>
      <c r="AH18" s="56"/>
      <c r="AI18" s="56"/>
      <c r="AJ18" s="56"/>
      <c r="AK18" s="56"/>
      <c r="AL18" s="56"/>
    </row>
    <row r="19" spans="1:38" ht="15" customHeight="1" x14ac:dyDescent="0.25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3" t="s">
        <v>44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6"/>
      <c r="AC19" s="75"/>
      <c r="AD19" s="75"/>
      <c r="AE19" s="77"/>
      <c r="AF19" s="78"/>
      <c r="AG19" s="56"/>
      <c r="AH19" s="56"/>
      <c r="AI19" s="56"/>
      <c r="AJ19" s="56"/>
      <c r="AK19" s="56"/>
      <c r="AL19" s="56"/>
    </row>
    <row r="20" spans="1:38" ht="15" customHeight="1" x14ac:dyDescent="0.25">
      <c r="A20" s="1"/>
      <c r="B20" s="52" t="s">
        <v>18</v>
      </c>
      <c r="C20" s="53"/>
      <c r="D20" s="54"/>
      <c r="E20" s="19">
        <f>SUM(E17:E19)</f>
        <v>1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/>
      <c r="J20" s="1"/>
      <c r="K20" s="55">
        <f>PRODUCT((F20+G20)/E20)</f>
        <v>0</v>
      </c>
      <c r="L20" s="55">
        <f>PRODUCT(H20/E20)</f>
        <v>0</v>
      </c>
      <c r="M20" s="55"/>
      <c r="N20" s="31"/>
      <c r="O20" s="25"/>
      <c r="P20" s="79" t="s">
        <v>45</v>
      </c>
      <c r="Q20" s="80"/>
      <c r="R20" s="80"/>
      <c r="S20" s="81"/>
      <c r="T20" s="82"/>
      <c r="U20" s="82"/>
      <c r="V20" s="82"/>
      <c r="W20" s="82"/>
      <c r="X20" s="82"/>
      <c r="Y20" s="82"/>
      <c r="Z20" s="82"/>
      <c r="AA20" s="82"/>
      <c r="AB20" s="83"/>
      <c r="AC20" s="82"/>
      <c r="AD20" s="82"/>
      <c r="AE20" s="84"/>
      <c r="AF20" s="85"/>
      <c r="AG20" s="56"/>
      <c r="AH20" s="56"/>
      <c r="AI20" s="56"/>
      <c r="AJ20" s="56"/>
      <c r="AK20" s="56"/>
      <c r="AL20" s="56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56"/>
      <c r="AH21" s="56"/>
      <c r="AI21" s="56"/>
      <c r="AJ21" s="56"/>
      <c r="AK21" s="56"/>
      <c r="AL21" s="56"/>
    </row>
    <row r="22" spans="1:38" ht="15" customHeight="1" x14ac:dyDescent="0.25">
      <c r="A22" s="1"/>
      <c r="B22" s="1" t="s">
        <v>31</v>
      </c>
      <c r="C22" s="1"/>
      <c r="D22" s="1" t="s">
        <v>39</v>
      </c>
      <c r="E22" s="56"/>
      <c r="F22" s="56"/>
      <c r="G22" s="56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56"/>
      <c r="AH22" s="56"/>
      <c r="AI22" s="56"/>
      <c r="AJ22" s="56"/>
      <c r="AK22" s="56"/>
      <c r="AL22" s="56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s="58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8"/>
      <c r="R90" s="1"/>
      <c r="S90" s="1"/>
      <c r="T90" s="25"/>
      <c r="U90" s="25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58"/>
      <c r="AI90" s="58"/>
      <c r="AJ90" s="58"/>
      <c r="AK90" s="58"/>
      <c r="AL90" s="5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8"/>
      <c r="R91" s="1"/>
      <c r="S91" s="1"/>
      <c r="T91" s="25"/>
      <c r="U91" s="25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58"/>
      <c r="AI91" s="58"/>
      <c r="AJ91" s="58"/>
      <c r="AK91" s="58"/>
      <c r="AL91" s="5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2019-01-23T10:18:03Z</dcterms:modified>
</cp:coreProperties>
</file>