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O14" i="1" l="1"/>
  <c r="O13" i="1"/>
  <c r="O12" i="1"/>
  <c r="O11" i="1"/>
  <c r="O9" i="1"/>
  <c r="O8" i="1"/>
  <c r="O7" i="1"/>
  <c r="O6" i="1"/>
  <c r="O4" i="1"/>
  <c r="AE15" i="1"/>
  <c r="AD15" i="1"/>
  <c r="AC15" i="1"/>
  <c r="AB15" i="1"/>
  <c r="AA15" i="1"/>
  <c r="Z15" i="1"/>
  <c r="D16" i="1" s="1"/>
  <c r="X15" i="1"/>
  <c r="W15" i="1"/>
  <c r="V15" i="1"/>
  <c r="U15" i="1"/>
  <c r="S15" i="1"/>
  <c r="R15" i="1"/>
  <c r="Q15" i="1"/>
  <c r="P15" i="1"/>
  <c r="H15" i="1"/>
  <c r="H19" i="1"/>
  <c r="H22" i="1" s="1"/>
  <c r="G15" i="1"/>
  <c r="G19" i="1" s="1"/>
  <c r="F15" i="1"/>
  <c r="F19" i="1"/>
  <c r="F22" i="1" s="1"/>
  <c r="E15" i="1"/>
  <c r="E19" i="1"/>
  <c r="E22" i="1" s="1"/>
  <c r="G22" i="1" l="1"/>
  <c r="K19" i="1"/>
  <c r="K22" i="1"/>
  <c r="L22" i="1"/>
  <c r="L19" i="1"/>
</calcChain>
</file>

<file path=xl/sharedStrings.xml><?xml version="1.0" encoding="utf-8"?>
<sst xmlns="http://schemas.openxmlformats.org/spreadsheetml/2006/main" count="133" uniqueCount="90">
  <si>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</si>
  <si>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</si>
  <si>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</si>
  <si>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</si>
  <si>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</si>
  <si>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</si>
  <si>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</si>
  <si>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</si>
  <si>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</si>
  <si>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</si>
  <si>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</si>
  <si>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</si>
  <si>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</si>
  <si>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</si>
  <si>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</si>
  <si>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</si>
  <si>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</si>
  <si>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</si>
  <si>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</si>
  <si>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</si>
  <si>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</si>
  <si>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</si>
  <si>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</si>
  <si>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</si>
  <si>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</si>
  <si>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</si>
  <si>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</si>
  <si>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</si>
  <si>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</si>
  <si>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</si>
  <si>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</si>
  <si>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</si>
  <si>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</si>
  <si>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</si>
  <si>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Vieno Horttanainen</t>
  </si>
  <si>
    <t>7.</t>
  </si>
  <si>
    <t>Lippo</t>
  </si>
  <si>
    <t>3.</t>
  </si>
  <si>
    <t>5.</t>
  </si>
  <si>
    <t>6.</t>
  </si>
  <si>
    <t>4.</t>
  </si>
  <si>
    <t>loppusarja</t>
  </si>
  <si>
    <t>9.-10.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</si>
  <si>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</si>
  <si>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</si>
  <si>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</si>
  <si>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</si>
  <si>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</si>
  <si>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</si>
  <si>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</si>
  <si>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</si>
  <si>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29.05. 1966  TMP - Lippo  10-9</t>
  </si>
  <si>
    <t>3.  ottelu</t>
  </si>
  <si>
    <t>19.06. 1966  Lippo - Paukku  23-3</t>
  </si>
  <si>
    <t>62.  ottelu</t>
  </si>
  <si>
    <t>04.08. 1974  Lippo - UPV  23-10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</si>
  <si>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</si>
  <si>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</si>
  <si>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</si>
  <si>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</si>
  <si>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</si>
  <si>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</si>
  <si>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</si>
  <si>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</si>
  <si>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</si>
  <si>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</si>
  <si>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</si>
  <si>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</si>
  <si>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</si>
  <si>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</si>
  <si>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</si>
  <si>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</si>
  <si>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29.08. 1971  Meilahti, Helsinki</t>
  </si>
  <si>
    <t xml:space="preserve">  4-3</t>
  </si>
  <si>
    <t>Länsi</t>
  </si>
  <si>
    <t>Kalevi Äijälä</t>
  </si>
  <si>
    <t>80</t>
  </si>
  <si>
    <t>07.09. 1974  Hyvinkää</t>
  </si>
  <si>
    <t xml:space="preserve">  5-8</t>
  </si>
  <si>
    <t>Olavi Nurmi</t>
  </si>
  <si>
    <t>99</t>
  </si>
  <si>
    <t>27.08. 1975  Hyvinkää</t>
  </si>
  <si>
    <t xml:space="preserve">  6-7</t>
  </si>
  <si>
    <t>Pohjoinen</t>
  </si>
  <si>
    <t>1v</t>
  </si>
  <si>
    <t>Raimo Piuva</t>
  </si>
  <si>
    <t>NAISET</t>
  </si>
  <si>
    <t xml:space="preserve"> ITÄ - LÄNSI - KORTTI</t>
  </si>
  <si>
    <t>13.6.1948</t>
  </si>
  <si>
    <t>22 v  10 kk 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</si>
</sst>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8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88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35</v>
      </c>
      <c r="D4" s="29" t="s">
        <v>36</v>
      </c>
      <c r="E4" s="62">
        <v>6</v>
      </c>
      <c r="F4" s="27">
        <v>0</v>
      </c>
      <c r="G4" s="27">
        <v>2</v>
      </c>
      <c r="H4" s="27">
        <v>4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 t="s">
        <v>37</v>
      </c>
      <c r="D6" s="29" t="s">
        <v>36</v>
      </c>
      <c r="E6" s="62">
        <v>8</v>
      </c>
      <c r="F6" s="27">
        <v>0</v>
      </c>
      <c r="G6" s="27">
        <v>5</v>
      </c>
      <c r="H6" s="27">
        <v>10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1969</v>
      </c>
      <c r="C7" s="27" t="s">
        <v>37</v>
      </c>
      <c r="D7" s="29" t="s">
        <v>36</v>
      </c>
      <c r="E7" s="62">
        <v>10</v>
      </c>
      <c r="F7" s="27">
        <v>0</v>
      </c>
      <c r="G7" s="27">
        <v>3</v>
      </c>
      <c r="H7" s="27">
        <v>10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38</v>
      </c>
      <c r="D8" s="29" t="s">
        <v>36</v>
      </c>
      <c r="E8" s="62">
        <v>9</v>
      </c>
      <c r="F8" s="27">
        <v>0</v>
      </c>
      <c r="G8" s="27">
        <v>7</v>
      </c>
      <c r="H8" s="27">
        <v>6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1971</v>
      </c>
      <c r="C9" s="27" t="s">
        <v>35</v>
      </c>
      <c r="D9" s="29" t="s">
        <v>36</v>
      </c>
      <c r="E9" s="62">
        <v>9</v>
      </c>
      <c r="F9" s="27">
        <v>0</v>
      </c>
      <c r="G9" s="27">
        <v>7</v>
      </c>
      <c r="H9" s="27">
        <v>6</v>
      </c>
      <c r="I9" s="63"/>
      <c r="J9" s="63"/>
      <c r="K9" s="63"/>
      <c r="L9" s="63"/>
      <c r="M9" s="63"/>
      <c r="N9" s="63"/>
      <c r="O9" s="37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1972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1973</v>
      </c>
      <c r="C11" s="27" t="s">
        <v>39</v>
      </c>
      <c r="D11" s="65" t="s">
        <v>36</v>
      </c>
      <c r="E11" s="62">
        <v>9</v>
      </c>
      <c r="F11" s="27">
        <v>0</v>
      </c>
      <c r="G11" s="27">
        <v>8</v>
      </c>
      <c r="H11" s="27">
        <v>6</v>
      </c>
      <c r="I11" s="63"/>
      <c r="J11" s="63"/>
      <c r="K11" s="63"/>
      <c r="L11" s="63"/>
      <c r="M11" s="63"/>
      <c r="N11" s="63"/>
      <c r="O11" s="37" t="e">
        <f>PRODUCT(I11/N11)</f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1974</v>
      </c>
      <c r="C12" s="27" t="s">
        <v>40</v>
      </c>
      <c r="D12" s="29" t="s">
        <v>36</v>
      </c>
      <c r="E12" s="62">
        <v>14</v>
      </c>
      <c r="F12" s="27">
        <v>1</v>
      </c>
      <c r="G12" s="27">
        <v>10</v>
      </c>
      <c r="H12" s="27">
        <v>5</v>
      </c>
      <c r="I12" s="63"/>
      <c r="J12" s="63"/>
      <c r="K12" s="63"/>
      <c r="L12" s="63"/>
      <c r="M12" s="63"/>
      <c r="N12" s="63"/>
      <c r="O12" s="37" t="e">
        <f>PRODUCT(I12/N12)</f>
        <v>#DIV/0!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>
        <v>1</v>
      </c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1975</v>
      </c>
      <c r="C13" s="27" t="s">
        <v>40</v>
      </c>
      <c r="D13" s="41" t="s">
        <v>36</v>
      </c>
      <c r="E13" s="62">
        <v>6</v>
      </c>
      <c r="F13" s="27">
        <v>0</v>
      </c>
      <c r="G13" s="27">
        <v>7</v>
      </c>
      <c r="H13" s="27">
        <v>5</v>
      </c>
      <c r="I13" s="63"/>
      <c r="J13" s="63"/>
      <c r="K13" s="63"/>
      <c r="L13" s="63"/>
      <c r="M13" s="63"/>
      <c r="N13" s="63"/>
      <c r="O13" s="37" t="e">
        <f>PRODUCT(I13/N13)</f>
        <v>#DIV/0!</v>
      </c>
      <c r="P13" s="27">
        <v>3</v>
      </c>
      <c r="Q13" s="27">
        <v>0</v>
      </c>
      <c r="R13" s="27">
        <v>0</v>
      </c>
      <c r="S13" s="27">
        <v>0</v>
      </c>
      <c r="T13" s="27"/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/>
      <c r="AF13" s="17" t="s">
        <v>41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1976</v>
      </c>
      <c r="C14" s="27" t="s">
        <v>42</v>
      </c>
      <c r="D14" s="41" t="s">
        <v>36</v>
      </c>
      <c r="E14" s="62">
        <v>10</v>
      </c>
      <c r="F14" s="27">
        <v>0</v>
      </c>
      <c r="G14" s="27">
        <v>6</v>
      </c>
      <c r="H14" s="27">
        <v>3</v>
      </c>
      <c r="I14" s="63"/>
      <c r="J14" s="63"/>
      <c r="K14" s="63"/>
      <c r="L14" s="63"/>
      <c r="M14" s="63"/>
      <c r="N14" s="63"/>
      <c r="O14" s="37" t="e">
        <f>PRODUCT(I14/N14)</f>
        <v>#DIV/0!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81</v>
      </c>
      <c r="F15" s="19">
        <f>SUM(F4:F14)</f>
        <v>1</v>
      </c>
      <c r="G15" s="19">
        <f>SUM(G4:G14)</f>
        <v>55</v>
      </c>
      <c r="H15" s="19">
        <f>SUM(H4:H14)</f>
        <v>55</v>
      </c>
      <c r="I15" s="19"/>
      <c r="J15" s="19"/>
      <c r="K15" s="19"/>
      <c r="L15" s="19"/>
      <c r="M15" s="19"/>
      <c r="N15" s="31"/>
      <c r="O15" s="32"/>
      <c r="P15" s="19">
        <f t="shared" ref="P15:AE15" si="0">SUM(P4:P14)</f>
        <v>3</v>
      </c>
      <c r="Q15" s="19">
        <f t="shared" si="0"/>
        <v>0</v>
      </c>
      <c r="R15" s="19">
        <f t="shared" si="0"/>
        <v>0</v>
      </c>
      <c r="S15" s="19">
        <f t="shared" si="0"/>
        <v>0</v>
      </c>
      <c r="T15" s="19"/>
      <c r="U15" s="19">
        <f t="shared" si="0"/>
        <v>0</v>
      </c>
      <c r="V15" s="19">
        <f t="shared" si="0"/>
        <v>0</v>
      </c>
      <c r="W15" s="19">
        <f t="shared" si="0"/>
        <v>0</v>
      </c>
      <c r="X15" s="19">
        <f t="shared" si="0"/>
        <v>0</v>
      </c>
      <c r="Y15" s="19"/>
      <c r="Z15" s="19">
        <f t="shared" si="0"/>
        <v>3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0</v>
      </c>
      <c r="AE15" s="19">
        <f t="shared" si="0"/>
        <v>2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317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44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45</v>
      </c>
      <c r="Q18" s="13"/>
      <c r="R18" s="13"/>
      <c r="S18" s="13"/>
      <c r="T18" s="66"/>
      <c r="U18" s="66"/>
      <c r="V18" s="66"/>
      <c r="W18" s="66"/>
      <c r="X18" s="66"/>
      <c r="Y18" s="13"/>
      <c r="Z18" s="13"/>
      <c r="AA18" s="13"/>
      <c r="AB18" s="12"/>
      <c r="AC18" s="13"/>
      <c r="AD18" s="13"/>
      <c r="AE18" s="13"/>
      <c r="AF18" s="6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81</v>
      </c>
      <c r="F19" s="27">
        <f>PRODUCT(F15)</f>
        <v>1</v>
      </c>
      <c r="G19" s="27">
        <f>PRODUCT(G15)</f>
        <v>55</v>
      </c>
      <c r="H19" s="27">
        <f>PRODUCT(H15)</f>
        <v>55</v>
      </c>
      <c r="I19" s="27"/>
      <c r="J19" s="1"/>
      <c r="K19" s="43">
        <f>PRODUCT((F19+G19)/E19)</f>
        <v>0.69135802469135799</v>
      </c>
      <c r="L19" s="43">
        <f>PRODUCT(H19/E19)</f>
        <v>0.67901234567901236</v>
      </c>
      <c r="M19" s="43"/>
      <c r="N19" s="30"/>
      <c r="O19" s="25"/>
      <c r="P19" s="68" t="s">
        <v>46</v>
      </c>
      <c r="Q19" s="69"/>
      <c r="R19" s="69"/>
      <c r="S19" s="70" t="s">
        <v>51</v>
      </c>
      <c r="T19" s="70"/>
      <c r="U19" s="70"/>
      <c r="V19" s="70"/>
      <c r="W19" s="70"/>
      <c r="X19" s="70"/>
      <c r="Y19" s="70"/>
      <c r="Z19" s="70"/>
      <c r="AA19" s="70"/>
      <c r="AB19" s="71"/>
      <c r="AC19" s="70"/>
      <c r="AD19" s="72" t="s">
        <v>47</v>
      </c>
      <c r="AE19" s="72"/>
      <c r="AF19" s="7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>
        <v>3</v>
      </c>
      <c r="F20" s="27">
        <v>0</v>
      </c>
      <c r="G20" s="27">
        <v>0</v>
      </c>
      <c r="H20" s="27">
        <v>0</v>
      </c>
      <c r="I20" s="27"/>
      <c r="J20" s="1"/>
      <c r="K20" s="43">
        <v>0</v>
      </c>
      <c r="L20" s="43">
        <v>0</v>
      </c>
      <c r="M20" s="43"/>
      <c r="N20" s="30"/>
      <c r="O20" s="25"/>
      <c r="P20" s="74" t="s">
        <v>48</v>
      </c>
      <c r="Q20" s="75"/>
      <c r="R20" s="75"/>
      <c r="S20" s="76" t="s">
        <v>51</v>
      </c>
      <c r="T20" s="76"/>
      <c r="U20" s="76"/>
      <c r="V20" s="76"/>
      <c r="W20" s="76"/>
      <c r="X20" s="76"/>
      <c r="Y20" s="76"/>
      <c r="Z20" s="76"/>
      <c r="AA20" s="76"/>
      <c r="AB20" s="77"/>
      <c r="AC20" s="76"/>
      <c r="AD20" s="78" t="s">
        <v>47</v>
      </c>
      <c r="AE20" s="78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4" t="s">
        <v>49</v>
      </c>
      <c r="Q21" s="75"/>
      <c r="R21" s="75"/>
      <c r="S21" s="76" t="s">
        <v>53</v>
      </c>
      <c r="T21" s="76"/>
      <c r="U21" s="76"/>
      <c r="V21" s="76"/>
      <c r="W21" s="76"/>
      <c r="X21" s="76"/>
      <c r="Y21" s="76"/>
      <c r="Z21" s="76"/>
      <c r="AA21" s="76"/>
      <c r="AB21" s="77"/>
      <c r="AC21" s="76"/>
      <c r="AD21" s="78" t="s">
        <v>52</v>
      </c>
      <c r="AE21" s="78"/>
      <c r="AF21" s="7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84</v>
      </c>
      <c r="F22" s="19">
        <f>SUM(F19:F21)</f>
        <v>1</v>
      </c>
      <c r="G22" s="19">
        <f>SUM(G19:G21)</f>
        <v>55</v>
      </c>
      <c r="H22" s="19">
        <f>SUM(H19:H21)</f>
        <v>55</v>
      </c>
      <c r="I22" s="19"/>
      <c r="J22" s="1"/>
      <c r="K22" s="55">
        <f>PRODUCT((F22+G22)/E22)</f>
        <v>0.66666666666666663</v>
      </c>
      <c r="L22" s="55">
        <f>PRODUCT(H22/E22)</f>
        <v>0.65476190476190477</v>
      </c>
      <c r="M22" s="55"/>
      <c r="N22" s="31"/>
      <c r="O22" s="25"/>
      <c r="P22" s="80" t="s">
        <v>50</v>
      </c>
      <c r="Q22" s="81"/>
      <c r="R22" s="81"/>
      <c r="S22" s="82" t="s">
        <v>55</v>
      </c>
      <c r="T22" s="83"/>
      <c r="U22" s="83"/>
      <c r="V22" s="83"/>
      <c r="W22" s="83"/>
      <c r="X22" s="83"/>
      <c r="Y22" s="83"/>
      <c r="Z22" s="83"/>
      <c r="AA22" s="83"/>
      <c r="AB22" s="84"/>
      <c r="AC22" s="83"/>
      <c r="AD22" s="85" t="s">
        <v>54</v>
      </c>
      <c r="AE22" s="85"/>
      <c r="AF22" s="86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61" t="s">
        <v>33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6:2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6:2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6:2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6:2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6:2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6:2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6:2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6:2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6:2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6:2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6:2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6:2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6:2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6:2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6:2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6:2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6:2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6:2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6:2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6:2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6:2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6:2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6:2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6:2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6:2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6:2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3" style="128" customWidth="1"/>
    <col min="3" max="3" width="17.5703125" style="129" customWidth="1"/>
    <col min="4" max="4" width="10.5703125" style="130" customWidth="1"/>
    <col min="5" max="5" width="10.28515625" style="130" customWidth="1"/>
    <col min="6" max="6" width="0.7109375" style="37" customWidth="1"/>
    <col min="7" max="11" width="4.7109375" style="129" customWidth="1"/>
    <col min="12" max="12" width="6.28515625" style="129" customWidth="1"/>
    <col min="13" max="16" width="4.7109375" style="129" customWidth="1"/>
    <col min="17" max="21" width="6.7109375" style="129" customWidth="1"/>
    <col min="22" max="22" width="11" style="129" customWidth="1"/>
    <col min="23" max="23" width="24.140625" style="130" customWidth="1"/>
    <col min="24" max="24" width="9.42578125" style="129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0" t="s">
        <v>87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91" t="s">
        <v>88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7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86</v>
      </c>
      <c r="C3" s="23" t="s">
        <v>56</v>
      </c>
      <c r="D3" s="94" t="s">
        <v>57</v>
      </c>
      <c r="E3" s="95" t="s">
        <v>1</v>
      </c>
      <c r="F3" s="25"/>
      <c r="G3" s="96" t="s">
        <v>58</v>
      </c>
      <c r="H3" s="97" t="s">
        <v>59</v>
      </c>
      <c r="I3" s="97" t="s">
        <v>28</v>
      </c>
      <c r="J3" s="18" t="s">
        <v>60</v>
      </c>
      <c r="K3" s="98" t="s">
        <v>61</v>
      </c>
      <c r="L3" s="98" t="s">
        <v>62</v>
      </c>
      <c r="M3" s="96" t="s">
        <v>63</v>
      </c>
      <c r="N3" s="96" t="s">
        <v>27</v>
      </c>
      <c r="O3" s="97" t="s">
        <v>64</v>
      </c>
      <c r="P3" s="96" t="s">
        <v>59</v>
      </c>
      <c r="Q3" s="96" t="s">
        <v>3</v>
      </c>
      <c r="R3" s="96">
        <v>1</v>
      </c>
      <c r="S3" s="96">
        <v>2</v>
      </c>
      <c r="T3" s="96">
        <v>3</v>
      </c>
      <c r="U3" s="96" t="s">
        <v>65</v>
      </c>
      <c r="V3" s="18" t="s">
        <v>19</v>
      </c>
      <c r="W3" s="17" t="s">
        <v>66</v>
      </c>
      <c r="X3" s="17" t="s">
        <v>67</v>
      </c>
      <c r="Y3" s="90"/>
      <c r="Z3" s="90"/>
      <c r="AA3" s="90"/>
      <c r="AB3" s="90"/>
      <c r="AC3" s="90"/>
      <c r="AD3" s="90"/>
    </row>
    <row r="4" spans="1:30" x14ac:dyDescent="0.25">
      <c r="A4" s="9"/>
      <c r="B4" s="133" t="s">
        <v>72</v>
      </c>
      <c r="C4" s="132" t="s">
        <v>73</v>
      </c>
      <c r="D4" s="133" t="s">
        <v>74</v>
      </c>
      <c r="E4" s="134" t="s">
        <v>36</v>
      </c>
      <c r="F4" s="25"/>
      <c r="G4" s="135"/>
      <c r="H4" s="136"/>
      <c r="I4" s="136">
        <v>1</v>
      </c>
      <c r="J4" s="137" t="s">
        <v>69</v>
      </c>
      <c r="K4" s="137">
        <v>7</v>
      </c>
      <c r="L4" s="137"/>
      <c r="M4" s="137">
        <v>1</v>
      </c>
      <c r="N4" s="135"/>
      <c r="O4" s="136"/>
      <c r="P4" s="135"/>
      <c r="Q4" s="136"/>
      <c r="R4" s="136"/>
      <c r="S4" s="136"/>
      <c r="T4" s="136"/>
      <c r="U4" s="136"/>
      <c r="V4" s="138"/>
      <c r="W4" s="132" t="s">
        <v>75</v>
      </c>
      <c r="X4" s="139" t="s">
        <v>76</v>
      </c>
      <c r="Y4" s="90"/>
      <c r="Z4" s="90"/>
      <c r="AA4" s="90"/>
      <c r="AB4" s="90"/>
      <c r="AC4" s="90"/>
      <c r="AD4" s="90"/>
    </row>
    <row r="5" spans="1:30" x14ac:dyDescent="0.25">
      <c r="A5" s="24"/>
      <c r="B5" s="100" t="s">
        <v>77</v>
      </c>
      <c r="C5" s="99" t="s">
        <v>78</v>
      </c>
      <c r="D5" s="100" t="s">
        <v>68</v>
      </c>
      <c r="E5" s="101" t="s">
        <v>36</v>
      </c>
      <c r="F5" s="25"/>
      <c r="G5" s="102"/>
      <c r="H5" s="103"/>
      <c r="I5" s="103">
        <v>1</v>
      </c>
      <c r="J5" s="104"/>
      <c r="K5" s="104" t="s">
        <v>70</v>
      </c>
      <c r="L5" s="104"/>
      <c r="M5" s="104">
        <v>1</v>
      </c>
      <c r="N5" s="102"/>
      <c r="O5" s="103"/>
      <c r="P5" s="102"/>
      <c r="Q5" s="103"/>
      <c r="R5" s="103"/>
      <c r="S5" s="103"/>
      <c r="T5" s="103"/>
      <c r="U5" s="103"/>
      <c r="V5" s="105"/>
      <c r="W5" s="99" t="s">
        <v>79</v>
      </c>
      <c r="X5" s="106" t="s">
        <v>80</v>
      </c>
      <c r="Y5" s="90"/>
      <c r="Z5" s="90"/>
      <c r="AA5" s="90"/>
      <c r="AB5" s="90"/>
      <c r="AC5" s="90"/>
      <c r="AD5" s="90"/>
    </row>
    <row r="6" spans="1:30" x14ac:dyDescent="0.25">
      <c r="A6" s="9"/>
      <c r="B6" s="100" t="s">
        <v>81</v>
      </c>
      <c r="C6" s="99" t="s">
        <v>82</v>
      </c>
      <c r="D6" s="100" t="s">
        <v>83</v>
      </c>
      <c r="E6" s="101" t="s">
        <v>36</v>
      </c>
      <c r="F6" s="25"/>
      <c r="G6" s="102"/>
      <c r="H6" s="103"/>
      <c r="I6" s="103">
        <v>1</v>
      </c>
      <c r="J6" s="104" t="s">
        <v>84</v>
      </c>
      <c r="K6" s="104"/>
      <c r="L6" s="104"/>
      <c r="M6" s="104">
        <v>1</v>
      </c>
      <c r="N6" s="102"/>
      <c r="O6" s="103"/>
      <c r="P6" s="102"/>
      <c r="Q6" s="103"/>
      <c r="R6" s="103"/>
      <c r="S6" s="103"/>
      <c r="T6" s="103"/>
      <c r="U6" s="103"/>
      <c r="V6" s="105"/>
      <c r="W6" s="99" t="s">
        <v>85</v>
      </c>
      <c r="X6" s="106"/>
      <c r="Y6" s="90"/>
      <c r="Z6" s="90"/>
      <c r="AA6" s="90"/>
      <c r="AB6" s="90"/>
      <c r="AC6" s="90"/>
      <c r="AD6" s="90"/>
    </row>
    <row r="7" spans="1:30" x14ac:dyDescent="0.25">
      <c r="A7" s="24"/>
      <c r="B7" s="23" t="s">
        <v>9</v>
      </c>
      <c r="C7" s="18"/>
      <c r="D7" s="17"/>
      <c r="E7" s="107"/>
      <c r="F7" s="108"/>
      <c r="G7" s="19"/>
      <c r="H7" s="19"/>
      <c r="I7" s="19">
        <f>SUM(I4:I6)</f>
        <v>3</v>
      </c>
      <c r="J7" s="18"/>
      <c r="K7" s="18"/>
      <c r="L7" s="18"/>
      <c r="M7" s="19">
        <f t="shared" ref="M7" si="0">SUM(M4:M6)</f>
        <v>3</v>
      </c>
      <c r="N7" s="19"/>
      <c r="O7" s="19"/>
      <c r="P7" s="19"/>
      <c r="Q7" s="19"/>
      <c r="R7" s="19"/>
      <c r="S7" s="19"/>
      <c r="T7" s="19"/>
      <c r="U7" s="19"/>
      <c r="V7" s="31"/>
      <c r="W7" s="109"/>
      <c r="X7" s="110"/>
      <c r="Y7" s="90"/>
      <c r="Z7" s="90"/>
      <c r="AA7" s="90"/>
      <c r="AB7" s="90"/>
      <c r="AC7" s="90"/>
      <c r="AD7" s="90"/>
    </row>
    <row r="8" spans="1:30" x14ac:dyDescent="0.25">
      <c r="A8" s="24"/>
      <c r="B8" s="111" t="s">
        <v>71</v>
      </c>
      <c r="C8" s="112" t="s">
        <v>89</v>
      </c>
      <c r="D8" s="113"/>
      <c r="E8" s="114"/>
      <c r="F8" s="115"/>
      <c r="G8" s="116"/>
      <c r="H8" s="116"/>
      <c r="I8" s="116"/>
      <c r="J8" s="117"/>
      <c r="K8" s="117"/>
      <c r="L8" s="117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3"/>
      <c r="X8" s="118"/>
      <c r="Y8" s="90"/>
      <c r="Z8" s="90"/>
      <c r="AA8" s="90"/>
      <c r="AB8" s="90"/>
      <c r="AC8" s="90"/>
      <c r="AD8" s="90"/>
    </row>
    <row r="9" spans="1:30" x14ac:dyDescent="0.25">
      <c r="A9" s="24"/>
      <c r="B9" s="119"/>
      <c r="C9" s="120"/>
      <c r="D9" s="120"/>
      <c r="E9" s="121"/>
      <c r="F9" s="121"/>
      <c r="G9" s="122"/>
      <c r="H9" s="123"/>
      <c r="I9" s="121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90"/>
      <c r="Z9" s="90"/>
      <c r="AA9" s="90"/>
      <c r="AB9" s="90"/>
      <c r="AC9" s="90"/>
      <c r="AD9" s="90"/>
    </row>
    <row r="10" spans="1:30" x14ac:dyDescent="0.25">
      <c r="A10" s="24"/>
      <c r="B10" s="125"/>
      <c r="C10" s="1"/>
      <c r="D10" s="125"/>
      <c r="E10" s="12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5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25"/>
      <c r="C11" s="1"/>
      <c r="D11" s="125"/>
      <c r="E11" s="12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5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5"/>
      <c r="C12" s="1"/>
      <c r="D12" s="125"/>
      <c r="E12" s="12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5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5"/>
      <c r="C13" s="1"/>
      <c r="D13" s="125"/>
      <c r="E13" s="12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5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5"/>
      <c r="C14" s="1"/>
      <c r="D14" s="125"/>
      <c r="E14" s="12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5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5"/>
      <c r="C15" s="1"/>
      <c r="D15" s="125"/>
      <c r="E15" s="12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5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5"/>
      <c r="C16" s="1"/>
      <c r="D16" s="125"/>
      <c r="E16" s="12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5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5"/>
      <c r="C17" s="1"/>
      <c r="D17" s="125"/>
      <c r="E17" s="12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5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5"/>
      <c r="C18" s="1"/>
      <c r="D18" s="125"/>
      <c r="E18" s="12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5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5"/>
      <c r="C19" s="1"/>
      <c r="D19" s="125"/>
      <c r="E19" s="12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5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5"/>
      <c r="C20" s="1"/>
      <c r="D20" s="125"/>
      <c r="E20" s="12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5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5"/>
      <c r="C21" s="1"/>
      <c r="D21" s="125"/>
      <c r="E21" s="12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5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5"/>
      <c r="C22" s="1"/>
      <c r="D22" s="125"/>
      <c r="E22" s="12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5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5"/>
      <c r="C23" s="1"/>
      <c r="D23" s="125"/>
      <c r="E23" s="12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5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5"/>
      <c r="C24" s="1"/>
      <c r="D24" s="125"/>
      <c r="E24" s="12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5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5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5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5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5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5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5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5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5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5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5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5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25"/>
      <c r="C88" s="1"/>
      <c r="D88" s="125"/>
      <c r="E88" s="12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5"/>
      <c r="X88" s="1"/>
      <c r="Y88" s="90"/>
      <c r="Z88" s="90"/>
      <c r="AA88" s="90"/>
      <c r="AB88" s="90"/>
      <c r="AC88" s="90"/>
      <c r="AD88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2019-07-06T10:24:05Z</dcterms:modified>
</cp:coreProperties>
</file>