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H13" i="1" s="1"/>
  <c r="G6" i="1"/>
  <c r="G10" i="1" s="1"/>
  <c r="G13" i="1" s="1"/>
  <c r="F6" i="1"/>
  <c r="F10" i="1" s="1"/>
  <c r="E6" i="1"/>
  <c r="E10" i="1"/>
  <c r="E13" i="1" s="1"/>
  <c r="D7" i="1"/>
  <c r="L13" i="1" l="1"/>
  <c r="F13" i="1"/>
  <c r="K13" i="1" s="1"/>
  <c r="K10" i="1"/>
  <c r="L10" i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<sst xmlns="http://schemas.openxmlformats.org/spreadsheetml/2006/main" count="72" uniqueCount="49">
  <si>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</si>
  <si>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</si>
  <si>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</si>
  <si>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</si>
  <si>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</si>
  <si>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</si>
  <si>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</si>
  <si>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</si>
  <si>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</si>
  <si>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</si>
  <si>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</si>
  <si>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</si>
  <si>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</si>
  <si>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</si>
  <si>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</si>
  <si>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</si>
  <si>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</si>
  <si>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</si>
  <si>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</si>
  <si>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</si>
  <si>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</si>
  <si>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</si>
  <si>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</si>
  <si>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</si>
  <si>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</si>
  <si>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</si>
  <si>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</si>
  <si>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</si>
  <si>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</si>
  <si>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</si>
  <si>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</si>
  <si>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</si>
  <si>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</si>
  <si>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8.</t>
  </si>
  <si>
    <t>KPL</t>
  </si>
  <si>
    <t>9.</t>
  </si>
  <si>
    <t>Anniina Honkala</t>
  </si>
  <si>
    <t>URA SM-SARJASSA</t>
  </si>
  <si>
    <t>MESTARUUSSARJA</t>
  </si>
  <si>
    <t>KPL = Kouvolan Pallonlyöjät  (1931)</t>
  </si>
  <si>
    <t>ENSIMMÄISET</t>
  </si>
  <si>
    <t>Ottelu</t>
  </si>
  <si>
    <t>26.05. 1968  Kiri - KPL  13-16</t>
  </si>
  <si>
    <t>1.  ottelu</t>
  </si>
  <si>
    <t>Lyöty juoksu</t>
  </si>
  <si>
    <t>Tuotu juoksu</t>
  </si>
  <si>
    <t>Kunnari</t>
  </si>
  <si>
    <t>5.  ottelu</t>
  </si>
  <si>
    <t>07.08. 1969  PuMu - KPL  29-7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</si>
</sst>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5.5703125" style="26" customWidth="1"/>
    <col min="34" max="16384" width="9.140625" style="26"/>
  </cols>
  <sheetData>
    <row r="1" spans="1:40" s="10" customFormat="1" ht="15" customHeight="1" x14ac:dyDescent="0.25">
      <c r="A1" s="1"/>
      <c r="B1" s="59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5">
      <c r="A4" s="1"/>
      <c r="B4" s="27">
        <v>1968</v>
      </c>
      <c r="C4" s="27" t="s">
        <v>33</v>
      </c>
      <c r="D4" s="60" t="s">
        <v>34</v>
      </c>
      <c r="E4" s="27">
        <v>1</v>
      </c>
      <c r="F4" s="27">
        <v>0</v>
      </c>
      <c r="G4" s="27">
        <v>1</v>
      </c>
      <c r="H4" s="27">
        <v>1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5">
      <c r="A5" s="1"/>
      <c r="B5" s="27">
        <v>1969</v>
      </c>
      <c r="C5" s="27" t="s">
        <v>35</v>
      </c>
      <c r="D5" s="60" t="s">
        <v>34</v>
      </c>
      <c r="E5" s="27">
        <v>6</v>
      </c>
      <c r="F5" s="27">
        <v>1</v>
      </c>
      <c r="G5" s="27">
        <v>2</v>
      </c>
      <c r="H5" s="27">
        <v>3</v>
      </c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17" t="s">
        <v>9</v>
      </c>
      <c r="C6" s="18"/>
      <c r="D6" s="16"/>
      <c r="E6" s="19">
        <f>SUM(E4:E5)</f>
        <v>7</v>
      </c>
      <c r="F6" s="19">
        <f>SUM(F4:F5)</f>
        <v>1</v>
      </c>
      <c r="G6" s="19">
        <f>SUM(G4:G5)</f>
        <v>3</v>
      </c>
      <c r="H6" s="19">
        <f>SUM(H4:H5)</f>
        <v>4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40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15.666666666666668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5">
      <c r="A9" s="1"/>
      <c r="B9" s="23" t="s">
        <v>37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0" t="s">
        <v>40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2"/>
      <c r="AC9" s="13"/>
      <c r="AD9" s="13"/>
      <c r="AE9" s="13"/>
      <c r="AF9" s="63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0" t="s">
        <v>15</v>
      </c>
      <c r="C10" s="13"/>
      <c r="D10" s="41"/>
      <c r="E10" s="27">
        <f>PRODUCT(E6)</f>
        <v>7</v>
      </c>
      <c r="F10" s="27">
        <f>PRODUCT(F6)</f>
        <v>1</v>
      </c>
      <c r="G10" s="27">
        <f>PRODUCT(G6)</f>
        <v>3</v>
      </c>
      <c r="H10" s="27">
        <f>PRODUCT(H6)</f>
        <v>4</v>
      </c>
      <c r="I10" s="27"/>
      <c r="J10" s="1"/>
      <c r="K10" s="42">
        <f>PRODUCT((F10+G10)/E10)</f>
        <v>0.5714285714285714</v>
      </c>
      <c r="L10" s="42">
        <f>PRODUCT(H10/E10)</f>
        <v>0.5714285714285714</v>
      </c>
      <c r="M10" s="42"/>
      <c r="N10" s="30"/>
      <c r="O10" s="25"/>
      <c r="P10" s="64" t="s">
        <v>41</v>
      </c>
      <c r="Q10" s="65"/>
      <c r="R10" s="65"/>
      <c r="S10" s="66" t="s">
        <v>42</v>
      </c>
      <c r="T10" s="66"/>
      <c r="U10" s="66"/>
      <c r="V10" s="66"/>
      <c r="W10" s="66"/>
      <c r="X10" s="66"/>
      <c r="Y10" s="66"/>
      <c r="Z10" s="66"/>
      <c r="AA10" s="66"/>
      <c r="AB10" s="67"/>
      <c r="AC10" s="66"/>
      <c r="AD10" s="68" t="s">
        <v>43</v>
      </c>
      <c r="AE10" s="68"/>
      <c r="AF10" s="69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3" t="s">
        <v>16</v>
      </c>
      <c r="C11" s="44"/>
      <c r="D11" s="45"/>
      <c r="E11" s="27"/>
      <c r="F11" s="27"/>
      <c r="G11" s="27"/>
      <c r="H11" s="27"/>
      <c r="I11" s="27"/>
      <c r="J11" s="1"/>
      <c r="K11" s="42"/>
      <c r="L11" s="42"/>
      <c r="M11" s="42"/>
      <c r="N11" s="30"/>
      <c r="O11" s="25"/>
      <c r="P11" s="70" t="s">
        <v>44</v>
      </c>
      <c r="Q11" s="71"/>
      <c r="R11" s="71"/>
      <c r="S11" s="72" t="s">
        <v>42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43</v>
      </c>
      <c r="AE11" s="74"/>
      <c r="AF11" s="75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46" t="s">
        <v>17</v>
      </c>
      <c r="C12" s="47"/>
      <c r="D12" s="48"/>
      <c r="E12" s="28"/>
      <c r="F12" s="28"/>
      <c r="G12" s="28"/>
      <c r="H12" s="28"/>
      <c r="I12" s="28"/>
      <c r="J12" s="1"/>
      <c r="K12" s="49"/>
      <c r="L12" s="49"/>
      <c r="M12" s="49"/>
      <c r="N12" s="50"/>
      <c r="O12" s="25"/>
      <c r="P12" s="70" t="s">
        <v>45</v>
      </c>
      <c r="Q12" s="71"/>
      <c r="R12" s="71"/>
      <c r="S12" s="72" t="s">
        <v>42</v>
      </c>
      <c r="T12" s="72"/>
      <c r="U12" s="72"/>
      <c r="V12" s="72"/>
      <c r="W12" s="72"/>
      <c r="X12" s="72"/>
      <c r="Y12" s="72"/>
      <c r="Z12" s="72"/>
      <c r="AA12" s="72"/>
      <c r="AB12" s="73"/>
      <c r="AC12" s="72"/>
      <c r="AD12" s="74" t="s">
        <v>43</v>
      </c>
      <c r="AE12" s="74"/>
      <c r="AF12" s="75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51" t="s">
        <v>18</v>
      </c>
      <c r="C13" s="52"/>
      <c r="D13" s="53"/>
      <c r="E13" s="19">
        <f>SUM(E10:E12)</f>
        <v>7</v>
      </c>
      <c r="F13" s="19">
        <f>SUM(F10:F12)</f>
        <v>1</v>
      </c>
      <c r="G13" s="19">
        <f>SUM(G10:G12)</f>
        <v>3</v>
      </c>
      <c r="H13" s="19">
        <f>SUM(H10:H12)</f>
        <v>4</v>
      </c>
      <c r="I13" s="19"/>
      <c r="J13" s="1"/>
      <c r="K13" s="54">
        <f>PRODUCT((F13+G13)/E13)</f>
        <v>0.5714285714285714</v>
      </c>
      <c r="L13" s="54">
        <f>PRODUCT(H13/E13)</f>
        <v>0.5714285714285714</v>
      </c>
      <c r="M13" s="54"/>
      <c r="N13" s="31"/>
      <c r="O13" s="25"/>
      <c r="P13" s="76" t="s">
        <v>46</v>
      </c>
      <c r="Q13" s="77"/>
      <c r="R13" s="77"/>
      <c r="S13" s="78" t="s">
        <v>48</v>
      </c>
      <c r="T13" s="79"/>
      <c r="U13" s="79"/>
      <c r="V13" s="79"/>
      <c r="W13" s="79"/>
      <c r="X13" s="79"/>
      <c r="Y13" s="79"/>
      <c r="Z13" s="79"/>
      <c r="AA13" s="79"/>
      <c r="AB13" s="80"/>
      <c r="AC13" s="79"/>
      <c r="AD13" s="81" t="s">
        <v>47</v>
      </c>
      <c r="AE13" s="81"/>
      <c r="AF13" s="82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3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5">
      <c r="A15" s="1"/>
      <c r="B15" s="1" t="s">
        <v>31</v>
      </c>
      <c r="C15" s="1"/>
      <c r="D15" s="1" t="s">
        <v>39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3"/>
      <c r="W15" s="1"/>
      <c r="X15" s="1"/>
      <c r="Y15" s="1"/>
      <c r="Z15" s="1"/>
      <c r="AA15" s="1"/>
      <c r="AB15" s="25"/>
      <c r="AC15" s="1"/>
      <c r="AD15" s="1"/>
      <c r="AE15" s="1"/>
      <c r="AF15" s="84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5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2019-01-23T11:31:04Z</dcterms:modified>
</cp:coreProperties>
</file>