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L9" i="1" s="1"/>
  <c r="G5" i="1"/>
  <c r="G9" i="1"/>
  <c r="G12" i="1" s="1"/>
  <c r="F5" i="1"/>
  <c r="F9" i="1"/>
  <c r="F12" i="1" s="1"/>
  <c r="E5" i="1"/>
  <c r="E9" i="1"/>
  <c r="E12" i="1" s="1"/>
  <c r="H12" i="1"/>
  <c r="L12" i="1" s="1"/>
  <c r="D6" i="1" l="1"/>
  <c r="K12" i="1"/>
  <c r="K9" i="1"/>
</calcChain>
</file>

<file path=xl/sharedStrings.xml><?xml version="1.0" encoding="utf-8"?>
<sst xmlns="http://schemas.openxmlformats.org/spreadsheetml/2006/main" count="67" uniqueCount="45">
  <si>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</si>
  <si>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</si>
  <si>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</si>
  <si>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</si>
  <si>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</si>
  <si>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</si>
  <si>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</si>
  <si>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</si>
  <si>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</si>
  <si>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</si>
  <si>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</si>
  <si>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</si>
  <si>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</si>
  <si>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</si>
  <si>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</si>
  <si>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</si>
  <si>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</si>
  <si>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</si>
  <si>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</si>
  <si>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</si>
  <si>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</si>
  <si>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</si>
  <si>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</si>
  <si>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</si>
  <si>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</si>
  <si>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</si>
  <si>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</si>
  <si>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</si>
  <si>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</si>
  <si>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</si>
  <si>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</si>
  <si>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</si>
  <si>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HalTo = Halsuan Toivo  (1909)</t>
  </si>
  <si>
    <t>Sinikka Hietaniemi</t>
  </si>
  <si>
    <t>11.-12.</t>
  </si>
  <si>
    <t>HalTo</t>
  </si>
  <si>
    <t>MESTARUUSSARJA</t>
  </si>
  <si>
    <t>URA SM-SARJASSA</t>
  </si>
  <si>
    <t>ENSIMMÄISET</t>
  </si>
  <si>
    <t>Ottelu</t>
  </si>
  <si>
    <t>1.  ottelu</t>
  </si>
  <si>
    <t>Kunnari</t>
  </si>
  <si>
    <t>18.05. 1980  HalTo - IlU  5-9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</si>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</sst>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26.710937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1980</v>
      </c>
      <c r="C4" s="26" t="s">
        <v>34</v>
      </c>
      <c r="D4" s="60" t="s">
        <v>35</v>
      </c>
      <c r="E4" s="61">
        <v>2</v>
      </c>
      <c r="F4" s="26">
        <v>0</v>
      </c>
      <c r="G4" s="26">
        <v>2</v>
      </c>
      <c r="H4" s="26">
        <v>3</v>
      </c>
      <c r="I4" s="62"/>
      <c r="J4" s="62"/>
      <c r="K4" s="62"/>
      <c r="L4" s="62"/>
      <c r="M4" s="62"/>
      <c r="N4" s="62"/>
      <c r="O4" s="36" t="e">
        <f>PRODUCT(I4/N4)</f>
        <v>#DIV/0!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2</v>
      </c>
      <c r="F5" s="18">
        <f>SUM(F4:F4)</f>
        <v>0</v>
      </c>
      <c r="G5" s="18">
        <f>SUM(G4:G4)</f>
        <v>2</v>
      </c>
      <c r="H5" s="18">
        <f>SUM(H4:H4)</f>
        <v>3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9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37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12"/>
      <c r="T8" s="63"/>
      <c r="U8" s="63"/>
      <c r="V8" s="63"/>
      <c r="W8" s="63"/>
      <c r="X8" s="63"/>
      <c r="Y8" s="12"/>
      <c r="Z8" s="12"/>
      <c r="AA8" s="12"/>
      <c r="AB8" s="12"/>
      <c r="AC8" s="12"/>
      <c r="AD8" s="12"/>
      <c r="AE8" s="4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2</v>
      </c>
      <c r="F9" s="26">
        <f>PRODUCT(F5)</f>
        <v>0</v>
      </c>
      <c r="G9" s="26">
        <f>PRODUCT(G5)</f>
        <v>2</v>
      </c>
      <c r="H9" s="26">
        <f>PRODUCT(H5)</f>
        <v>3</v>
      </c>
      <c r="I9" s="26"/>
      <c r="J9" s="1"/>
      <c r="K9" s="41">
        <f>PRODUCT((F9+G9)/E9)</f>
        <v>1</v>
      </c>
      <c r="L9" s="41">
        <f>PRODUCT(H9/E9)</f>
        <v>1.5</v>
      </c>
      <c r="M9" s="41"/>
      <c r="N9" s="29"/>
      <c r="O9" s="24"/>
      <c r="P9" s="64" t="s">
        <v>39</v>
      </c>
      <c r="Q9" s="65"/>
      <c r="R9" s="66" t="s">
        <v>42</v>
      </c>
      <c r="S9" s="66"/>
      <c r="T9" s="66"/>
      <c r="U9" s="66"/>
      <c r="V9" s="66"/>
      <c r="W9" s="66"/>
      <c r="X9" s="67" t="s">
        <v>40</v>
      </c>
      <c r="Y9" s="66"/>
      <c r="Z9" s="66"/>
      <c r="AA9" s="66"/>
      <c r="AB9" s="66"/>
      <c r="AC9" s="66"/>
      <c r="AD9" s="67"/>
      <c r="AE9" s="77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8" t="s">
        <v>43</v>
      </c>
      <c r="Q10" s="69"/>
      <c r="R10" s="70" t="s">
        <v>42</v>
      </c>
      <c r="S10" s="70"/>
      <c r="T10" s="70"/>
      <c r="U10" s="70"/>
      <c r="V10" s="70"/>
      <c r="W10" s="70"/>
      <c r="X10" s="71" t="s">
        <v>40</v>
      </c>
      <c r="Y10" s="70"/>
      <c r="Z10" s="70"/>
      <c r="AA10" s="70"/>
      <c r="AB10" s="70"/>
      <c r="AC10" s="70"/>
      <c r="AD10" s="71"/>
      <c r="AE10" s="78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8" t="s">
        <v>44</v>
      </c>
      <c r="Q11" s="69"/>
      <c r="R11" s="70" t="s">
        <v>42</v>
      </c>
      <c r="S11" s="70"/>
      <c r="T11" s="70"/>
      <c r="U11" s="70"/>
      <c r="V11" s="70"/>
      <c r="W11" s="70"/>
      <c r="X11" s="71" t="s">
        <v>40</v>
      </c>
      <c r="Y11" s="70"/>
      <c r="Z11" s="70"/>
      <c r="AA11" s="70"/>
      <c r="AB11" s="70"/>
      <c r="AC11" s="70"/>
      <c r="AD11" s="71"/>
      <c r="AE11" s="78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2</v>
      </c>
      <c r="F12" s="18">
        <f>SUM(F9:F11)</f>
        <v>0</v>
      </c>
      <c r="G12" s="18">
        <f>SUM(G9:G11)</f>
        <v>2</v>
      </c>
      <c r="H12" s="18">
        <f>SUM(H9:H11)</f>
        <v>3</v>
      </c>
      <c r="I12" s="18"/>
      <c r="J12" s="1"/>
      <c r="K12" s="53">
        <f>PRODUCT((F12+G12)/E12)</f>
        <v>1</v>
      </c>
      <c r="L12" s="53">
        <f>PRODUCT(H12/E12)</f>
        <v>1.5</v>
      </c>
      <c r="M12" s="53"/>
      <c r="N12" s="30"/>
      <c r="O12" s="24"/>
      <c r="P12" s="72" t="s">
        <v>41</v>
      </c>
      <c r="Q12" s="73"/>
      <c r="R12" s="73"/>
      <c r="S12" s="74"/>
      <c r="T12" s="74"/>
      <c r="U12" s="74"/>
      <c r="V12" s="74"/>
      <c r="W12" s="74"/>
      <c r="X12" s="74"/>
      <c r="Y12" s="75"/>
      <c r="Z12" s="74"/>
      <c r="AA12" s="74"/>
      <c r="AB12" s="74"/>
      <c r="AC12" s="74"/>
      <c r="AD12" s="75"/>
      <c r="AE12" s="79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76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30</v>
      </c>
      <c r="C14" s="1"/>
      <c r="D14" s="59" t="s">
        <v>32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37"/>
      <c r="R14" s="1"/>
      <c r="S14" s="1"/>
      <c r="T14" s="24"/>
      <c r="U14" s="24"/>
      <c r="V14" s="76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8"/>
      <c r="AE15" s="24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8"/>
      <c r="AE16" s="24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8"/>
      <c r="AE17" s="24"/>
      <c r="AF17" s="23"/>
      <c r="AG17" s="8"/>
      <c r="AH17" s="8"/>
      <c r="AI17" s="8"/>
      <c r="AJ17" s="8"/>
      <c r="AK17" s="8"/>
    </row>
    <row r="18" spans="1:37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3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8"/>
      <c r="AE18" s="24"/>
      <c r="AF18" s="23"/>
      <c r="AG18" s="8"/>
      <c r="AH18" s="8"/>
      <c r="AI18" s="8"/>
      <c r="AJ18" s="8"/>
      <c r="AK18" s="8"/>
    </row>
    <row r="19" spans="1:37" s="55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4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54"/>
      <c r="N26" s="3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54"/>
      <c r="N27" s="3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54"/>
      <c r="N28" s="3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4"/>
      <c r="N29" s="3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4"/>
      <c r="N30" s="3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4"/>
      <c r="N31" s="3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4"/>
      <c r="N32" s="3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4"/>
      <c r="N33" s="3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4"/>
      <c r="N34" s="3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4"/>
      <c r="N35" s="3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4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4"/>
      <c r="N37" s="3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4"/>
      <c r="N38" s="3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4"/>
      <c r="N39" s="3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4"/>
      <c r="N40" s="3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4"/>
      <c r="N41" s="3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4"/>
      <c r="N42" s="3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4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4"/>
      <c r="N44" s="3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4"/>
      <c r="N45" s="3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4"/>
      <c r="N46" s="3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4"/>
      <c r="N47" s="3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4"/>
      <c r="N48" s="3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4"/>
      <c r="N49" s="3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4"/>
      <c r="N50" s="3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4"/>
      <c r="N51" s="34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  <c r="AH51" s="8"/>
      <c r="AI51" s="8"/>
      <c r="AJ51" s="8"/>
      <c r="AK51" s="8"/>
    </row>
    <row r="52" spans="1:37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7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7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7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7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7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7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7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7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7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7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7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7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9:31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9:31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2020-01-14T16:47:21Z</dcterms:modified>
</cp:coreProperties>
</file>