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KORTTI!$B$1:$W$16</definedName>
  </definedNames>
  <calcPr calcId="145621"/>
</workbook>
</file>

<file path=xl/calcChain.xml><?xml version="1.0" encoding="utf-8"?>
<calcChain xmlns="http://schemas.openxmlformats.org/spreadsheetml/2006/main">
  <c r="R10" i="1" l="1"/>
  <c r="G15" i="1" s="1"/>
  <c r="T5" i="1"/>
  <c r="I6" i="1"/>
  <c r="W10" i="1"/>
  <c r="G10" i="1"/>
  <c r="G13" i="1" s="1"/>
  <c r="S10" i="1"/>
  <c r="H15" i="1" s="1"/>
  <c r="Q10" i="1"/>
  <c r="F15" i="1" s="1"/>
  <c r="I15" i="1" s="1"/>
  <c r="P10" i="1"/>
  <c r="E15" i="1" s="1"/>
  <c r="N10" i="1"/>
  <c r="L10" i="1"/>
  <c r="K10" i="1"/>
  <c r="I7" i="1"/>
  <c r="V10" i="1"/>
  <c r="U10" i="1"/>
  <c r="H10" i="1"/>
  <c r="H13" i="1" s="1"/>
  <c r="H16" i="1" s="1"/>
  <c r="F10" i="1"/>
  <c r="F13" i="1" s="1"/>
  <c r="E10" i="1"/>
  <c r="E13" i="1" s="1"/>
  <c r="T10" i="1"/>
  <c r="E16" i="1" l="1"/>
  <c r="I10" i="1"/>
  <c r="F16" i="1"/>
  <c r="I16" i="1" s="1"/>
  <c r="I13" i="1"/>
</calcChain>
</file>

<file path=xl/sharedStrings.xml><?xml version="1.0" encoding="utf-8"?>
<sst xmlns="http://schemas.openxmlformats.org/spreadsheetml/2006/main" count="67" uniqueCount="40">
  <si>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</si>
  <si>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</si>
  <si>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</si>
  <si>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</si>
  <si>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</si>
  <si>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</si>
  <si>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</si>
  <si>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</si>
  <si>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</si>
  <si>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</si>
  <si>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</si>
  <si>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</si>
  <si>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</si>
  <si>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</si>
  <si>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</si>
  <si>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</si>
  <si>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</si>
  <si>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</si>
  <si>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SiiPe</t>
  </si>
  <si>
    <t>9.</t>
  </si>
  <si>
    <t>8.</t>
  </si>
  <si>
    <t>Kari-Pekka Heinonen</t>
  </si>
  <si>
    <t>12.1.1958</t>
  </si>
  <si>
    <t>karsintasarja</t>
  </si>
  <si>
    <t>PLAY OFF</t>
  </si>
  <si>
    <t>SARJAT</t>
  </si>
  <si>
    <t>Puolivälierät</t>
  </si>
  <si>
    <t>Välierät</t>
  </si>
  <si>
    <t>Finaalit</t>
  </si>
  <si>
    <t xml:space="preserve"> MYP,  22  ottelua</t>
  </si>
  <si>
    <t>16.</t>
  </si>
  <si>
    <t>MäVi</t>
  </si>
  <si>
    <t xml:space="preserve"> MYP,  24  ottelua</t>
  </si>
  <si>
    <t>PKP</t>
  </si>
  <si>
    <t xml:space="preserve"> MYP,  14  ottelua</t>
  </si>
  <si>
    <t>4.</t>
  </si>
  <si>
    <t>Seurat:</t>
  </si>
  <si>
    <t>PKP = Puurtilan Kisa-Pojat  (1948)</t>
  </si>
  <si>
    <t>SiiPe  = Siilinjärven Pesis  (1987)</t>
  </si>
  <si>
    <t>MäVi = Mäntyharjun Virkistys  (1920)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</si>
</sst>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3" borderId="15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7" borderId="9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7" borderId="2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164" fontId="1" fillId="7" borderId="15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zoomScale="97" zoomScaleNormal="97" workbookViewId="0"/>
  </sheetViews>
  <sheetFormatPr defaultRowHeight="15" customHeight="1" x14ac:dyDescent="0.2"/>
  <cols>
    <col min="1" max="1" width="0.7109375" style="3" customWidth="1"/>
    <col min="2" max="2" width="8" style="46" customWidth="1"/>
    <col min="3" max="3" width="6.85546875" style="94" customWidth="1"/>
    <col min="4" max="4" width="5.85546875" style="46" customWidth="1"/>
    <col min="5" max="8" width="5.7109375" style="47" customWidth="1"/>
    <col min="9" max="9" width="10.7109375" style="47" customWidth="1"/>
    <col min="10" max="10" width="0.5703125" style="47" customWidth="1"/>
    <col min="11" max="14" width="5.7109375" style="47" customWidth="1"/>
    <col min="15" max="15" width="10.7109375" style="47" customWidth="1"/>
    <col min="16" max="19" width="5.7109375" style="47" customWidth="1"/>
    <col min="20" max="20" width="10.5703125" style="47" customWidth="1"/>
    <col min="21" max="23" width="3.7109375" style="45" customWidth="1"/>
    <col min="24" max="24" width="28.85546875" style="3" customWidth="1"/>
    <col min="25" max="25" width="64.7109375" style="3" customWidth="1"/>
    <col min="26" max="26" width="38.140625" style="3" customWidth="1"/>
    <col min="27" max="27" width="20.5703125" style="3" customWidth="1"/>
    <col min="28" max="16384" width="9.140625" style="3"/>
  </cols>
  <sheetData>
    <row r="1" spans="1:28" s="62" customFormat="1" ht="23.1" customHeight="1" x14ac:dyDescent="0.3">
      <c r="A1" s="57"/>
      <c r="B1" s="58" t="s">
        <v>9</v>
      </c>
      <c r="C1" s="83"/>
      <c r="D1" s="60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  <c r="V1" s="60"/>
      <c r="W1" s="60"/>
      <c r="X1" s="61"/>
      <c r="Y1" s="57"/>
      <c r="Z1" s="57"/>
      <c r="AA1" s="57"/>
    </row>
    <row r="2" spans="1:28" s="56" customFormat="1" ht="20.100000000000001" customHeight="1" x14ac:dyDescent="0.25">
      <c r="A2" s="48"/>
      <c r="B2" s="49" t="s">
        <v>21</v>
      </c>
      <c r="C2" s="84"/>
      <c r="D2" s="50"/>
      <c r="E2" s="51"/>
      <c r="F2" s="50" t="s">
        <v>22</v>
      </c>
      <c r="G2" s="51"/>
      <c r="H2" s="52"/>
      <c r="I2" s="53"/>
      <c r="J2" s="52"/>
      <c r="K2" s="51"/>
      <c r="L2" s="52"/>
      <c r="M2" s="52"/>
      <c r="N2" s="51"/>
      <c r="O2" s="52"/>
      <c r="P2" s="52"/>
      <c r="Q2" s="51"/>
      <c r="R2" s="51"/>
      <c r="S2" s="52"/>
      <c r="T2" s="53"/>
      <c r="U2" s="51"/>
      <c r="V2" s="51"/>
      <c r="W2" s="51"/>
      <c r="X2" s="54"/>
      <c r="Y2" s="55"/>
      <c r="Z2" s="55"/>
      <c r="AA2" s="55"/>
      <c r="AB2" s="55"/>
    </row>
    <row r="3" spans="1:28" s="8" customFormat="1" ht="15" customHeight="1" x14ac:dyDescent="0.2">
      <c r="A3" s="1"/>
      <c r="B3" s="22" t="s">
        <v>17</v>
      </c>
      <c r="C3" s="85" t="s">
        <v>5</v>
      </c>
      <c r="D3" s="11"/>
      <c r="E3" s="10"/>
      <c r="F3" s="11"/>
      <c r="G3" s="11"/>
      <c r="H3" s="11"/>
      <c r="I3" s="12"/>
      <c r="J3" s="13"/>
      <c r="K3" s="9" t="s">
        <v>6</v>
      </c>
      <c r="L3" s="14"/>
      <c r="M3" s="11"/>
      <c r="N3" s="11"/>
      <c r="O3" s="12"/>
      <c r="P3" s="9" t="s">
        <v>7</v>
      </c>
      <c r="Q3" s="14"/>
      <c r="R3" s="21"/>
      <c r="S3" s="99"/>
      <c r="T3" s="12"/>
      <c r="U3" s="15" t="s">
        <v>15</v>
      </c>
      <c r="V3" s="11"/>
      <c r="W3" s="12"/>
      <c r="X3" s="16" t="s">
        <v>16</v>
      </c>
      <c r="Y3" s="2"/>
      <c r="Z3" s="2"/>
      <c r="AA3" s="2"/>
      <c r="AB3" s="2"/>
    </row>
    <row r="4" spans="1:28" ht="15" customHeight="1" x14ac:dyDescent="0.2">
      <c r="A4" s="1"/>
      <c r="B4" s="17" t="s">
        <v>0</v>
      </c>
      <c r="C4" s="86" t="s">
        <v>1</v>
      </c>
      <c r="D4" s="17" t="s">
        <v>3</v>
      </c>
      <c r="E4" s="17" t="s">
        <v>14</v>
      </c>
      <c r="F4" s="17" t="s">
        <v>11</v>
      </c>
      <c r="G4" s="18" t="s">
        <v>12</v>
      </c>
      <c r="H4" s="18" t="s">
        <v>13</v>
      </c>
      <c r="I4" s="17" t="s">
        <v>10</v>
      </c>
      <c r="J4" s="19"/>
      <c r="K4" s="17" t="s">
        <v>14</v>
      </c>
      <c r="L4" s="17" t="s">
        <v>11</v>
      </c>
      <c r="M4" s="20" t="s">
        <v>12</v>
      </c>
      <c r="N4" s="20" t="s">
        <v>13</v>
      </c>
      <c r="O4" s="17" t="s">
        <v>10</v>
      </c>
      <c r="P4" s="17" t="s">
        <v>14</v>
      </c>
      <c r="Q4" s="17" t="s">
        <v>11</v>
      </c>
      <c r="R4" s="17" t="s">
        <v>12</v>
      </c>
      <c r="S4" s="17" t="s">
        <v>13</v>
      </c>
      <c r="T4" s="17" t="s">
        <v>10</v>
      </c>
      <c r="U4" s="18">
        <v>1</v>
      </c>
      <c r="V4" s="21">
        <v>2</v>
      </c>
      <c r="W4" s="17">
        <v>3</v>
      </c>
      <c r="X4" s="12"/>
      <c r="Y4" s="2"/>
      <c r="Z4" s="2"/>
      <c r="AA4" s="2"/>
      <c r="AB4" s="2"/>
    </row>
    <row r="5" spans="1:28" ht="15" customHeight="1" x14ac:dyDescent="0.2">
      <c r="A5" s="1"/>
      <c r="B5" s="69">
        <v>1994</v>
      </c>
      <c r="C5" s="70" t="s">
        <v>18</v>
      </c>
      <c r="D5" s="69" t="s">
        <v>35</v>
      </c>
      <c r="E5" s="70" t="s">
        <v>34</v>
      </c>
      <c r="F5" s="69"/>
      <c r="G5" s="96"/>
      <c r="H5" s="97"/>
      <c r="I5" s="95"/>
      <c r="J5" s="19"/>
      <c r="K5" s="22"/>
      <c r="L5" s="22"/>
      <c r="M5" s="22"/>
      <c r="N5" s="22"/>
      <c r="O5" s="23"/>
      <c r="P5" s="22">
        <v>18</v>
      </c>
      <c r="Q5" s="22">
        <v>10</v>
      </c>
      <c r="R5" s="22">
        <v>2</v>
      </c>
      <c r="S5" s="22">
        <v>6</v>
      </c>
      <c r="T5" s="23">
        <f>PRODUCT(Q5/P5)</f>
        <v>0.55555555555555558</v>
      </c>
      <c r="U5" s="7"/>
      <c r="V5" s="24"/>
      <c r="W5" s="22"/>
      <c r="X5" s="16" t="s">
        <v>23</v>
      </c>
      <c r="Y5" s="2"/>
      <c r="Z5" s="2"/>
      <c r="AA5" s="2"/>
      <c r="AB5" s="2"/>
    </row>
    <row r="6" spans="1:28" ht="15" customHeight="1" x14ac:dyDescent="0.2">
      <c r="A6" s="1"/>
      <c r="B6" s="22">
        <v>1995</v>
      </c>
      <c r="C6" s="87" t="s">
        <v>18</v>
      </c>
      <c r="D6" s="22" t="s">
        <v>19</v>
      </c>
      <c r="E6" s="22">
        <v>29</v>
      </c>
      <c r="F6" s="22">
        <v>12</v>
      </c>
      <c r="G6" s="22">
        <v>0</v>
      </c>
      <c r="H6" s="22">
        <v>15</v>
      </c>
      <c r="I6" s="23">
        <f>PRODUCT(F6/E6)</f>
        <v>0.41379310344827586</v>
      </c>
      <c r="J6" s="19"/>
      <c r="K6" s="22"/>
      <c r="L6" s="22"/>
      <c r="M6" s="22"/>
      <c r="N6" s="22"/>
      <c r="O6" s="23"/>
      <c r="P6" s="22"/>
      <c r="Q6" s="22"/>
      <c r="R6" s="22"/>
      <c r="S6" s="22"/>
      <c r="T6" s="22"/>
      <c r="U6" s="7"/>
      <c r="V6" s="24"/>
      <c r="W6" s="22"/>
      <c r="X6" s="16"/>
      <c r="Y6" s="2"/>
      <c r="Z6" s="2"/>
      <c r="AA6" s="2"/>
      <c r="AB6" s="2"/>
    </row>
    <row r="7" spans="1:28" ht="15" customHeight="1" x14ac:dyDescent="0.2">
      <c r="A7" s="1"/>
      <c r="B7" s="22">
        <v>1996</v>
      </c>
      <c r="C7" s="87" t="s">
        <v>18</v>
      </c>
      <c r="D7" s="22" t="s">
        <v>20</v>
      </c>
      <c r="E7" s="22">
        <v>17</v>
      </c>
      <c r="F7" s="22">
        <v>8</v>
      </c>
      <c r="G7" s="22">
        <v>0</v>
      </c>
      <c r="H7" s="22">
        <v>11</v>
      </c>
      <c r="I7" s="23">
        <f>PRODUCT(F7/E7)</f>
        <v>0.47058823529411764</v>
      </c>
      <c r="J7" s="19"/>
      <c r="K7" s="22"/>
      <c r="L7" s="22"/>
      <c r="M7" s="22"/>
      <c r="N7" s="22"/>
      <c r="O7" s="23"/>
      <c r="P7" s="22"/>
      <c r="Q7" s="22"/>
      <c r="R7" s="22"/>
      <c r="S7" s="22"/>
      <c r="T7" s="22"/>
      <c r="U7" s="7"/>
      <c r="V7" s="24"/>
      <c r="W7" s="22"/>
      <c r="X7" s="16"/>
      <c r="Y7" s="2"/>
      <c r="Z7" s="2"/>
      <c r="AA7" s="2"/>
      <c r="AB7" s="2"/>
    </row>
    <row r="8" spans="1:28" ht="15" customHeight="1" x14ac:dyDescent="0.2">
      <c r="A8" s="1"/>
      <c r="B8" s="69">
        <v>1998</v>
      </c>
      <c r="C8" s="70" t="s">
        <v>33</v>
      </c>
      <c r="D8" s="69" t="s">
        <v>19</v>
      </c>
      <c r="E8" s="70" t="s">
        <v>32</v>
      </c>
      <c r="F8" s="69"/>
      <c r="G8" s="96"/>
      <c r="H8" s="97"/>
      <c r="I8" s="95"/>
      <c r="J8" s="19"/>
      <c r="K8" s="22"/>
      <c r="L8" s="22"/>
      <c r="M8" s="22"/>
      <c r="N8" s="22"/>
      <c r="O8" s="23"/>
      <c r="P8" s="22"/>
      <c r="Q8" s="22"/>
      <c r="R8" s="22"/>
      <c r="S8" s="22"/>
      <c r="T8" s="22"/>
      <c r="U8" s="7"/>
      <c r="V8" s="24"/>
      <c r="W8" s="22"/>
      <c r="X8" s="16"/>
      <c r="Y8" s="2"/>
      <c r="Z8" s="2"/>
      <c r="AA8" s="2"/>
      <c r="AB8" s="2"/>
    </row>
    <row r="9" spans="1:28" ht="15" customHeight="1" x14ac:dyDescent="0.2">
      <c r="A9" s="1"/>
      <c r="B9" s="69">
        <v>2002</v>
      </c>
      <c r="C9" s="70" t="s">
        <v>31</v>
      </c>
      <c r="D9" s="69" t="s">
        <v>30</v>
      </c>
      <c r="E9" s="70" t="s">
        <v>29</v>
      </c>
      <c r="F9" s="74"/>
      <c r="G9" s="96"/>
      <c r="H9" s="97"/>
      <c r="I9" s="98"/>
      <c r="J9" s="19"/>
      <c r="K9" s="22"/>
      <c r="L9" s="22"/>
      <c r="M9" s="22"/>
      <c r="N9" s="22"/>
      <c r="O9" s="23"/>
      <c r="P9" s="22"/>
      <c r="Q9" s="22"/>
      <c r="R9" s="22"/>
      <c r="S9" s="22"/>
      <c r="T9" s="22"/>
      <c r="U9" s="7"/>
      <c r="V9" s="24"/>
      <c r="W9" s="22"/>
      <c r="X9" s="16"/>
      <c r="Y9" s="2"/>
      <c r="Z9" s="2"/>
      <c r="AA9" s="2"/>
      <c r="AB9" s="2"/>
    </row>
    <row r="10" spans="1:28" ht="15" customHeight="1" x14ac:dyDescent="0.2">
      <c r="A10" s="1"/>
      <c r="B10" s="25" t="s">
        <v>2</v>
      </c>
      <c r="C10" s="88"/>
      <c r="D10" s="64"/>
      <c r="E10" s="20">
        <f>SUM(E5:E9)</f>
        <v>46</v>
      </c>
      <c r="F10" s="20">
        <f>SUM(F5:F9)</f>
        <v>20</v>
      </c>
      <c r="G10" s="20">
        <f>SUM(G5:G9)</f>
        <v>0</v>
      </c>
      <c r="H10" s="20">
        <f>SUM(H5:H9)</f>
        <v>26</v>
      </c>
      <c r="I10" s="26">
        <f>PRODUCT(F10/E10)</f>
        <v>0.43478260869565216</v>
      </c>
      <c r="J10" s="19"/>
      <c r="K10" s="20">
        <f>SUM(K5:K9)</f>
        <v>0</v>
      </c>
      <c r="L10" s="20">
        <f>SUM(L5:L9)</f>
        <v>0</v>
      </c>
      <c r="M10" s="20">
        <v>0</v>
      </c>
      <c r="N10" s="20">
        <f>SUM(N5:N9)</f>
        <v>0</v>
      </c>
      <c r="O10" s="26">
        <v>0</v>
      </c>
      <c r="P10" s="20">
        <f>SUM(P5:P9)</f>
        <v>18</v>
      </c>
      <c r="Q10" s="20">
        <f>SUM(Q5:Q9)</f>
        <v>10</v>
      </c>
      <c r="R10" s="20">
        <f>SUM(R5:R9)</f>
        <v>2</v>
      </c>
      <c r="S10" s="20">
        <f>SUM(S5:S9)</f>
        <v>6</v>
      </c>
      <c r="T10" s="26">
        <f>PRODUCT(Q10/P10)</f>
        <v>0.55555555555555558</v>
      </c>
      <c r="U10" s="20">
        <f>SUM(U5:U9)</f>
        <v>0</v>
      </c>
      <c r="V10" s="20">
        <f>SUM(V5:V9)</f>
        <v>0</v>
      </c>
      <c r="W10" s="20">
        <f>SUM(W5:W9)</f>
        <v>0</v>
      </c>
      <c r="X10" s="16"/>
      <c r="Y10" s="2"/>
      <c r="Z10" s="2"/>
      <c r="AA10" s="2"/>
      <c r="AB10" s="2"/>
    </row>
    <row r="11" spans="1:28" s="8" customFormat="1" ht="15" customHeight="1" x14ac:dyDescent="0.2">
      <c r="A11" s="1"/>
      <c r="B11" s="27"/>
      <c r="C11" s="89"/>
      <c r="D11" s="28"/>
      <c r="E11" s="28"/>
      <c r="F11" s="28"/>
      <c r="G11" s="28"/>
      <c r="H11" s="28"/>
      <c r="I11" s="28"/>
      <c r="J11" s="29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30"/>
      <c r="Y11" s="2"/>
      <c r="Z11" s="2"/>
      <c r="AA11" s="2"/>
      <c r="AB11" s="2"/>
    </row>
    <row r="12" spans="1:28" ht="15" customHeight="1" x14ac:dyDescent="0.2">
      <c r="A12" s="1"/>
      <c r="B12" s="15" t="s">
        <v>4</v>
      </c>
      <c r="C12" s="90"/>
      <c r="D12" s="31"/>
      <c r="E12" s="14" t="s">
        <v>14</v>
      </c>
      <c r="F12" s="14" t="s">
        <v>11</v>
      </c>
      <c r="G12" s="12" t="s">
        <v>12</v>
      </c>
      <c r="H12" s="12" t="s">
        <v>13</v>
      </c>
      <c r="I12" s="14" t="s">
        <v>10</v>
      </c>
      <c r="J12" s="32"/>
      <c r="K12" s="63" t="s">
        <v>24</v>
      </c>
      <c r="L12" s="64"/>
      <c r="M12" s="64"/>
      <c r="N12" s="64"/>
      <c r="O12" s="17" t="s">
        <v>25</v>
      </c>
      <c r="P12" s="17" t="s">
        <v>14</v>
      </c>
      <c r="Q12" s="17" t="s">
        <v>11</v>
      </c>
      <c r="R12" s="17" t="s">
        <v>12</v>
      </c>
      <c r="S12" s="17" t="s">
        <v>13</v>
      </c>
      <c r="T12" s="17" t="s">
        <v>10</v>
      </c>
      <c r="U12" s="65"/>
      <c r="V12" s="39"/>
      <c r="W12" s="77"/>
      <c r="X12" s="78"/>
      <c r="Y12" s="2"/>
      <c r="Z12" s="2"/>
      <c r="AA12" s="2"/>
      <c r="AB12" s="2"/>
    </row>
    <row r="13" spans="1:28" ht="15" customHeight="1" x14ac:dyDescent="0.2">
      <c r="A13" s="1"/>
      <c r="B13" s="33" t="s">
        <v>5</v>
      </c>
      <c r="C13" s="6"/>
      <c r="D13" s="4"/>
      <c r="E13" s="22">
        <f>PRODUCT(E10)</f>
        <v>46</v>
      </c>
      <c r="F13" s="22">
        <f>PRODUCT(F10)</f>
        <v>20</v>
      </c>
      <c r="G13" s="22">
        <f>PRODUCT(G10)</f>
        <v>0</v>
      </c>
      <c r="H13" s="22">
        <f>PRODUCT(H10)</f>
        <v>26</v>
      </c>
      <c r="I13" s="23">
        <f>PRODUCT(F13/E13)</f>
        <v>0.43478260869565216</v>
      </c>
      <c r="J13" s="32"/>
      <c r="K13" s="33" t="s">
        <v>26</v>
      </c>
      <c r="L13" s="6"/>
      <c r="M13" s="6"/>
      <c r="N13" s="6"/>
      <c r="O13" s="66"/>
      <c r="P13" s="22"/>
      <c r="Q13" s="22"/>
      <c r="R13" s="22"/>
      <c r="S13" s="22"/>
      <c r="T13" s="23"/>
      <c r="U13" s="79"/>
      <c r="V13" s="80"/>
      <c r="W13" s="71"/>
      <c r="X13" s="67"/>
      <c r="Y13" s="2"/>
      <c r="Z13" s="2"/>
      <c r="AA13" s="2"/>
      <c r="AB13" s="2"/>
    </row>
    <row r="14" spans="1:28" ht="15" customHeight="1" x14ac:dyDescent="0.2">
      <c r="A14" s="1"/>
      <c r="B14" s="37" t="s">
        <v>6</v>
      </c>
      <c r="C14" s="91"/>
      <c r="D14" s="38"/>
      <c r="E14" s="22"/>
      <c r="F14" s="22"/>
      <c r="G14" s="22"/>
      <c r="H14" s="22"/>
      <c r="I14" s="23"/>
      <c r="J14" s="32"/>
      <c r="K14" s="34" t="s">
        <v>27</v>
      </c>
      <c r="L14" s="35"/>
      <c r="M14" s="35"/>
      <c r="N14" s="35"/>
      <c r="O14" s="66"/>
      <c r="P14" s="22"/>
      <c r="Q14" s="22"/>
      <c r="R14" s="22"/>
      <c r="S14" s="22"/>
      <c r="T14" s="23"/>
      <c r="U14" s="79"/>
      <c r="V14" s="72"/>
      <c r="W14" s="73"/>
      <c r="X14" s="36"/>
      <c r="Y14" s="2"/>
      <c r="Z14" s="2"/>
      <c r="AA14" s="2"/>
      <c r="AB14" s="2"/>
    </row>
    <row r="15" spans="1:28" ht="15" customHeight="1" x14ac:dyDescent="0.2">
      <c r="A15" s="1"/>
      <c r="B15" s="33" t="s">
        <v>7</v>
      </c>
      <c r="C15" s="6"/>
      <c r="D15" s="4"/>
      <c r="E15" s="22">
        <f>SUM(P10)</f>
        <v>18</v>
      </c>
      <c r="F15" s="22">
        <f>SUM(Q10)</f>
        <v>10</v>
      </c>
      <c r="G15" s="22">
        <f>SUM(R10)</f>
        <v>2</v>
      </c>
      <c r="H15" s="22">
        <f>SUM(S10)</f>
        <v>6</v>
      </c>
      <c r="I15" s="23">
        <f>PRODUCT(F15/E15)</f>
        <v>0.55555555555555558</v>
      </c>
      <c r="J15" s="32"/>
      <c r="K15" s="33" t="s">
        <v>28</v>
      </c>
      <c r="L15" s="6"/>
      <c r="M15" s="5"/>
      <c r="N15" s="5"/>
      <c r="O15" s="66"/>
      <c r="P15" s="22"/>
      <c r="Q15" s="22"/>
      <c r="R15" s="22"/>
      <c r="S15" s="22"/>
      <c r="T15" s="23"/>
      <c r="U15" s="79"/>
      <c r="V15" s="80"/>
      <c r="W15" s="73"/>
      <c r="X15" s="36"/>
      <c r="Y15" s="2"/>
      <c r="Z15" s="2"/>
      <c r="AA15" s="2"/>
      <c r="AB15" s="2"/>
    </row>
    <row r="16" spans="1:28" ht="15" customHeight="1" x14ac:dyDescent="0.2">
      <c r="A16" s="1"/>
      <c r="B16" s="39" t="s">
        <v>8</v>
      </c>
      <c r="C16" s="92"/>
      <c r="D16" s="40"/>
      <c r="E16" s="17">
        <f>SUM(E13:E15)</f>
        <v>64</v>
      </c>
      <c r="F16" s="17">
        <f>SUM(F13:F15)</f>
        <v>30</v>
      </c>
      <c r="G16" s="17">
        <v>2</v>
      </c>
      <c r="H16" s="17">
        <f>SUM(H13:H15)</f>
        <v>32</v>
      </c>
      <c r="I16" s="41">
        <f>PRODUCT(F16/E16)</f>
        <v>0.46875</v>
      </c>
      <c r="J16" s="82"/>
      <c r="K16" s="39" t="s">
        <v>8</v>
      </c>
      <c r="L16" s="40"/>
      <c r="M16" s="40"/>
      <c r="N16" s="40"/>
      <c r="O16" s="17"/>
      <c r="P16" s="17"/>
      <c r="Q16" s="17"/>
      <c r="R16" s="17"/>
      <c r="S16" s="17"/>
      <c r="T16" s="41"/>
      <c r="U16" s="68"/>
      <c r="V16" s="39"/>
      <c r="W16" s="40"/>
      <c r="X16" s="81"/>
      <c r="Y16" s="2"/>
      <c r="Z16" s="2"/>
      <c r="AA16" s="2"/>
      <c r="AB16" s="2"/>
    </row>
    <row r="17" spans="1:28" s="44" customFormat="1" ht="15" customHeight="1" x14ac:dyDescent="0.2">
      <c r="A17" s="1"/>
      <c r="B17" s="1"/>
      <c r="C17" s="9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  <c r="AA17" s="2"/>
      <c r="AB17" s="2"/>
    </row>
    <row r="18" spans="1:28" ht="15" customHeight="1" x14ac:dyDescent="0.2">
      <c r="A18" s="43"/>
      <c r="B18" s="1" t="s">
        <v>36</v>
      </c>
      <c r="C18" s="75" t="s">
        <v>38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76"/>
      <c r="S18" s="2"/>
      <c r="T18" s="2"/>
      <c r="U18" s="2"/>
      <c r="V18" s="42"/>
      <c r="W18" s="42"/>
      <c r="X18" s="2"/>
      <c r="Y18" s="2"/>
      <c r="Z18" s="2"/>
      <c r="AA18" s="2"/>
      <c r="AB18" s="2"/>
    </row>
    <row r="19" spans="1:28" ht="15" customHeight="1" x14ac:dyDescent="0.2">
      <c r="A19" s="1"/>
      <c r="B19" s="1"/>
      <c r="C19" s="93" t="s">
        <v>37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76"/>
      <c r="S19" s="2"/>
      <c r="T19" s="2"/>
      <c r="U19" s="2"/>
      <c r="V19" s="42"/>
      <c r="W19" s="42"/>
      <c r="X19" s="2"/>
      <c r="Y19" s="2"/>
      <c r="Z19" s="2"/>
      <c r="AA19" s="2"/>
      <c r="AB19" s="2"/>
    </row>
    <row r="20" spans="1:28" ht="15" customHeight="1" x14ac:dyDescent="0.2">
      <c r="A20" s="1"/>
      <c r="B20" s="1"/>
      <c r="C20" s="93" t="s">
        <v>39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76"/>
      <c r="S20" s="2"/>
      <c r="T20" s="2"/>
      <c r="U20" s="2"/>
      <c r="V20" s="42"/>
      <c r="W20" s="42"/>
      <c r="X20" s="2"/>
      <c r="Y20" s="2"/>
      <c r="Z20" s="2"/>
      <c r="AA20" s="2"/>
      <c r="AB20" s="2"/>
    </row>
    <row r="21" spans="1:28" s="44" customFormat="1" ht="15" customHeight="1" x14ac:dyDescent="0.2">
      <c r="A21" s="1"/>
      <c r="B21" s="1"/>
      <c r="C21" s="9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/>
      <c r="AA21" s="2"/>
      <c r="AB21" s="2"/>
    </row>
    <row r="22" spans="1:28" s="44" customFormat="1" ht="15" customHeight="1" x14ac:dyDescent="0.2">
      <c r="A22" s="1"/>
      <c r="B22" s="1"/>
      <c r="C22" s="9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"/>
      <c r="AA22" s="2"/>
      <c r="AB22" s="2"/>
    </row>
    <row r="23" spans="1:28" s="44" customFormat="1" ht="15" customHeight="1" x14ac:dyDescent="0.2">
      <c r="A23" s="1"/>
      <c r="B23" s="1"/>
      <c r="C23" s="9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"/>
      <c r="AA23" s="2"/>
      <c r="AB23" s="2"/>
    </row>
    <row r="24" spans="1:28" s="44" customFormat="1" ht="15" customHeight="1" x14ac:dyDescent="0.2">
      <c r="A24" s="1"/>
      <c r="B24" s="1"/>
      <c r="C24" s="9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"/>
      <c r="AA24" s="2"/>
      <c r="AB24" s="2"/>
    </row>
    <row r="25" spans="1:28" s="44" customFormat="1" ht="15" customHeight="1" x14ac:dyDescent="0.2">
      <c r="A25" s="1"/>
      <c r="B25" s="1"/>
      <c r="C25" s="93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"/>
      <c r="AA25" s="2"/>
      <c r="AB25" s="2"/>
    </row>
    <row r="26" spans="1:28" s="44" customFormat="1" ht="15" customHeight="1" x14ac:dyDescent="0.2">
      <c r="A26" s="1"/>
      <c r="B26" s="1"/>
      <c r="C26" s="93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"/>
      <c r="AA26" s="2"/>
      <c r="AB26" s="2"/>
    </row>
    <row r="27" spans="1:28" s="44" customFormat="1" ht="15" customHeight="1" x14ac:dyDescent="0.2">
      <c r="A27" s="1"/>
      <c r="B27" s="1"/>
      <c r="C27" s="9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"/>
      <c r="AA27" s="2"/>
      <c r="AB27" s="2"/>
    </row>
    <row r="28" spans="1:28" s="44" customFormat="1" ht="15" customHeight="1" x14ac:dyDescent="0.2">
      <c r="A28" s="1"/>
      <c r="B28" s="1"/>
      <c r="C28" s="93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"/>
      <c r="AA28" s="2"/>
      <c r="AB28" s="2"/>
    </row>
    <row r="29" spans="1:28" s="44" customFormat="1" ht="15" customHeight="1" x14ac:dyDescent="0.2">
      <c r="A29" s="1"/>
      <c r="B29" s="1"/>
      <c r="C29" s="9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"/>
      <c r="AA29" s="2"/>
      <c r="AB29" s="2"/>
    </row>
    <row r="30" spans="1:28" s="44" customFormat="1" ht="15" customHeight="1" x14ac:dyDescent="0.2">
      <c r="A30" s="1"/>
      <c r="B30" s="1"/>
      <c r="C30" s="9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"/>
      <c r="AA30" s="2"/>
      <c r="AB30" s="2"/>
    </row>
    <row r="31" spans="1:28" s="44" customFormat="1" ht="15" customHeight="1" x14ac:dyDescent="0.2">
      <c r="A31" s="1"/>
      <c r="B31" s="1"/>
      <c r="C31" s="9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"/>
      <c r="AA31" s="2"/>
      <c r="AB31" s="2"/>
    </row>
    <row r="32" spans="1:28" s="44" customFormat="1" ht="15" customHeight="1" x14ac:dyDescent="0.2">
      <c r="A32" s="1"/>
      <c r="B32" s="1"/>
      <c r="C32" s="9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"/>
      <c r="AA32" s="2"/>
      <c r="AB32" s="2"/>
    </row>
    <row r="33" spans="1:28" s="44" customFormat="1" ht="15" customHeight="1" x14ac:dyDescent="0.2">
      <c r="A33" s="1"/>
      <c r="B33" s="1"/>
      <c r="C33" s="9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"/>
      <c r="AA33" s="2"/>
      <c r="AB33" s="2"/>
    </row>
    <row r="34" spans="1:28" s="44" customFormat="1" ht="15" customHeight="1" x14ac:dyDescent="0.2">
      <c r="A34" s="1"/>
      <c r="B34" s="1"/>
      <c r="C34" s="9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"/>
      <c r="AA34" s="2"/>
      <c r="AB34" s="2"/>
    </row>
    <row r="35" spans="1:28" s="44" customFormat="1" ht="15" customHeight="1" x14ac:dyDescent="0.2">
      <c r="A35" s="1"/>
      <c r="B35" s="1"/>
      <c r="C35" s="9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"/>
      <c r="AA35" s="2"/>
      <c r="AB35" s="2"/>
    </row>
    <row r="36" spans="1:28" s="44" customFormat="1" ht="15" customHeight="1" x14ac:dyDescent="0.2">
      <c r="A36" s="1"/>
      <c r="B36" s="1"/>
      <c r="C36" s="9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"/>
      <c r="AA36" s="2"/>
      <c r="AB36" s="2"/>
    </row>
    <row r="37" spans="1:28" s="44" customFormat="1" ht="15" customHeight="1" x14ac:dyDescent="0.2">
      <c r="A37" s="1"/>
      <c r="B37" s="1"/>
      <c r="C37" s="9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"/>
      <c r="AA37" s="2"/>
      <c r="AB37" s="2"/>
    </row>
    <row r="38" spans="1:28" s="44" customFormat="1" ht="15" customHeight="1" x14ac:dyDescent="0.2">
      <c r="A38" s="1"/>
      <c r="B38" s="1"/>
      <c r="C38" s="9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"/>
      <c r="AA38" s="2"/>
      <c r="AB38" s="2"/>
    </row>
    <row r="39" spans="1:28" s="44" customFormat="1" ht="15" customHeight="1" x14ac:dyDescent="0.2">
      <c r="A39" s="1"/>
      <c r="B39" s="1"/>
      <c r="C39" s="9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"/>
      <c r="AA39" s="2"/>
      <c r="AB39" s="2"/>
    </row>
    <row r="40" spans="1:28" s="44" customFormat="1" ht="15" customHeight="1" x14ac:dyDescent="0.2">
      <c r="A40" s="1"/>
      <c r="B40" s="1"/>
      <c r="C40" s="9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"/>
      <c r="AA40" s="2"/>
      <c r="AB40" s="2"/>
    </row>
    <row r="41" spans="1:28" s="44" customFormat="1" ht="15" customHeight="1" x14ac:dyDescent="0.2">
      <c r="A41" s="1"/>
      <c r="B41" s="1"/>
      <c r="C41" s="9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"/>
      <c r="AA41" s="2"/>
      <c r="AB41" s="2"/>
    </row>
    <row r="42" spans="1:28" s="44" customFormat="1" ht="15" customHeight="1" x14ac:dyDescent="0.2">
      <c r="A42" s="1"/>
      <c r="B42" s="1"/>
      <c r="C42" s="9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"/>
      <c r="AA42" s="2"/>
      <c r="AB42" s="2"/>
    </row>
    <row r="43" spans="1:28" s="44" customFormat="1" ht="15" customHeight="1" x14ac:dyDescent="0.2">
      <c r="A43" s="1"/>
      <c r="B43" s="1"/>
      <c r="C43" s="9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"/>
      <c r="AA43" s="2"/>
      <c r="AB43" s="2"/>
    </row>
    <row r="44" spans="1:28" s="44" customFormat="1" ht="15" customHeight="1" x14ac:dyDescent="0.2">
      <c r="A44" s="1"/>
      <c r="B44" s="1"/>
      <c r="C44" s="9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"/>
      <c r="AA44" s="2"/>
      <c r="AB44" s="2"/>
    </row>
    <row r="45" spans="1:28" s="44" customFormat="1" ht="15" customHeight="1" x14ac:dyDescent="0.2">
      <c r="A45" s="1"/>
      <c r="B45" s="1"/>
      <c r="C45" s="9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"/>
      <c r="AA45" s="2"/>
      <c r="AB45" s="2"/>
    </row>
    <row r="46" spans="1:28" s="44" customFormat="1" ht="15" customHeight="1" x14ac:dyDescent="0.2">
      <c r="A46" s="1"/>
      <c r="B46" s="1"/>
      <c r="C46" s="9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"/>
      <c r="AA46" s="2"/>
      <c r="AB46" s="2"/>
    </row>
    <row r="47" spans="1:28" s="44" customFormat="1" ht="15" customHeight="1" x14ac:dyDescent="0.2">
      <c r="A47" s="1"/>
      <c r="B47" s="1"/>
      <c r="C47" s="9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"/>
      <c r="AA47" s="2"/>
      <c r="AB47" s="2"/>
    </row>
    <row r="48" spans="1:28" s="44" customFormat="1" ht="15" customHeight="1" x14ac:dyDescent="0.2">
      <c r="A48" s="1"/>
      <c r="B48" s="1"/>
      <c r="C48" s="9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"/>
      <c r="AA48" s="2"/>
      <c r="AB48" s="2"/>
    </row>
    <row r="49" spans="1:28" s="44" customFormat="1" ht="15" customHeight="1" x14ac:dyDescent="0.2">
      <c r="A49" s="1"/>
      <c r="B49" s="1"/>
      <c r="C49" s="9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"/>
      <c r="AA49" s="2"/>
      <c r="AB49" s="2"/>
    </row>
    <row r="50" spans="1:28" s="44" customFormat="1" ht="15" customHeight="1" x14ac:dyDescent="0.2">
      <c r="A50" s="1"/>
      <c r="B50" s="1"/>
      <c r="C50" s="9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"/>
      <c r="AA50" s="2"/>
      <c r="AB50" s="2"/>
    </row>
    <row r="51" spans="1:28" s="44" customFormat="1" ht="15" customHeight="1" x14ac:dyDescent="0.2">
      <c r="A51" s="1"/>
      <c r="B51" s="1"/>
      <c r="C51" s="9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"/>
      <c r="AA51" s="2"/>
      <c r="AB51" s="2"/>
    </row>
    <row r="52" spans="1:28" s="44" customFormat="1" ht="15" customHeight="1" x14ac:dyDescent="0.2">
      <c r="A52" s="1"/>
      <c r="B52" s="1"/>
      <c r="C52" s="9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"/>
      <c r="AA52" s="2"/>
      <c r="AB52" s="2"/>
    </row>
    <row r="53" spans="1:28" s="44" customFormat="1" ht="15" customHeight="1" x14ac:dyDescent="0.2">
      <c r="A53" s="1"/>
      <c r="B53" s="1"/>
      <c r="C53" s="9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"/>
      <c r="AA53" s="2"/>
      <c r="AB53" s="2"/>
    </row>
    <row r="54" spans="1:28" s="44" customFormat="1" ht="15" customHeight="1" x14ac:dyDescent="0.2">
      <c r="A54" s="1"/>
      <c r="B54" s="1"/>
      <c r="C54" s="9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"/>
      <c r="AA54" s="2"/>
      <c r="AB54" s="2"/>
    </row>
    <row r="55" spans="1:28" s="44" customFormat="1" ht="15" customHeight="1" x14ac:dyDescent="0.2">
      <c r="A55" s="1"/>
      <c r="B55" s="1"/>
      <c r="C55" s="9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"/>
      <c r="AA55" s="2"/>
      <c r="AB55" s="2"/>
    </row>
    <row r="56" spans="1:28" s="44" customFormat="1" ht="15" customHeight="1" x14ac:dyDescent="0.2">
      <c r="A56" s="1"/>
      <c r="B56" s="1"/>
      <c r="C56" s="9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"/>
      <c r="AA56" s="2"/>
      <c r="AB56" s="2"/>
    </row>
    <row r="57" spans="1:28" s="44" customFormat="1" ht="15" customHeight="1" x14ac:dyDescent="0.2">
      <c r="A57" s="1"/>
      <c r="B57" s="1"/>
      <c r="C57" s="9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"/>
      <c r="AA57" s="2"/>
      <c r="AB57" s="2"/>
    </row>
    <row r="58" spans="1:28" s="44" customFormat="1" ht="15" customHeight="1" x14ac:dyDescent="0.2">
      <c r="A58" s="1"/>
      <c r="B58" s="1"/>
      <c r="C58" s="9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"/>
      <c r="AA58" s="2"/>
      <c r="AB58" s="2"/>
    </row>
    <row r="59" spans="1:28" s="44" customFormat="1" ht="15" customHeight="1" x14ac:dyDescent="0.2">
      <c r="A59" s="1"/>
      <c r="B59" s="1"/>
      <c r="C59" s="9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"/>
      <c r="AA59" s="2"/>
      <c r="AB59" s="2"/>
    </row>
    <row r="60" spans="1:28" s="44" customFormat="1" ht="15" customHeight="1" x14ac:dyDescent="0.2">
      <c r="A60" s="1"/>
      <c r="B60" s="1"/>
      <c r="C60" s="9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"/>
      <c r="AA60" s="2"/>
      <c r="AB60" s="2"/>
    </row>
    <row r="61" spans="1:28" s="44" customFormat="1" ht="15" customHeight="1" x14ac:dyDescent="0.2">
      <c r="A61" s="1"/>
      <c r="B61" s="1"/>
      <c r="C61" s="9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"/>
      <c r="AA61" s="2"/>
      <c r="AB61" s="2"/>
    </row>
    <row r="62" spans="1:28" s="44" customFormat="1" ht="15" customHeight="1" x14ac:dyDescent="0.2">
      <c r="A62" s="1"/>
      <c r="B62" s="1"/>
      <c r="C62" s="9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"/>
      <c r="AA62" s="2"/>
      <c r="AB62" s="2"/>
    </row>
    <row r="63" spans="1:28" s="44" customFormat="1" ht="15" customHeight="1" x14ac:dyDescent="0.2">
      <c r="A63" s="1"/>
      <c r="B63" s="1"/>
      <c r="C63" s="9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"/>
      <c r="AA63" s="2"/>
      <c r="AB63" s="2"/>
    </row>
    <row r="64" spans="1:28" s="44" customFormat="1" ht="15" customHeight="1" x14ac:dyDescent="0.2">
      <c r="A64" s="1"/>
      <c r="B64" s="1"/>
      <c r="C64" s="9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"/>
      <c r="AA64" s="2"/>
      <c r="AB64" s="2"/>
    </row>
    <row r="65" spans="1:28" s="44" customFormat="1" ht="15" customHeight="1" x14ac:dyDescent="0.2">
      <c r="A65" s="1"/>
      <c r="B65" s="1"/>
      <c r="C65" s="9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"/>
      <c r="AA65" s="2"/>
      <c r="AB65" s="2"/>
    </row>
    <row r="66" spans="1:28" s="44" customFormat="1" ht="15" customHeight="1" x14ac:dyDescent="0.2">
      <c r="A66" s="1"/>
      <c r="B66" s="1"/>
      <c r="C66" s="9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"/>
      <c r="AA66" s="2"/>
      <c r="AB66" s="2"/>
    </row>
    <row r="67" spans="1:28" s="44" customFormat="1" ht="15" customHeight="1" x14ac:dyDescent="0.2">
      <c r="A67" s="1"/>
      <c r="B67" s="1"/>
      <c r="C67" s="9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"/>
      <c r="AA67" s="2"/>
      <c r="AB67" s="2"/>
    </row>
    <row r="68" spans="1:28" s="44" customFormat="1" ht="15" customHeight="1" x14ac:dyDescent="0.2">
      <c r="A68" s="1"/>
      <c r="B68" s="1"/>
      <c r="C68" s="9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"/>
      <c r="AA68" s="2"/>
      <c r="AB68" s="2"/>
    </row>
    <row r="69" spans="1:28" s="44" customFormat="1" ht="15" customHeight="1" x14ac:dyDescent="0.2">
      <c r="A69" s="1"/>
      <c r="B69" s="1"/>
      <c r="C69" s="9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"/>
      <c r="AA69" s="2"/>
      <c r="AB69" s="2"/>
    </row>
    <row r="70" spans="1:28" s="44" customFormat="1" ht="15" customHeight="1" x14ac:dyDescent="0.2">
      <c r="A70" s="1"/>
      <c r="B70" s="1"/>
      <c r="C70" s="9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"/>
      <c r="AA70" s="2"/>
      <c r="AB70" s="2"/>
    </row>
    <row r="71" spans="1:28" s="44" customFormat="1" ht="15" customHeight="1" x14ac:dyDescent="0.2">
      <c r="A71" s="1"/>
      <c r="B71" s="1"/>
      <c r="C71" s="9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"/>
      <c r="AA71" s="2"/>
      <c r="AB71" s="2"/>
    </row>
    <row r="72" spans="1:28" s="44" customFormat="1" ht="15" customHeight="1" x14ac:dyDescent="0.2">
      <c r="A72" s="1"/>
      <c r="B72" s="1"/>
      <c r="C72" s="9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"/>
      <c r="AA72" s="2"/>
      <c r="AB72" s="2"/>
    </row>
    <row r="73" spans="1:28" s="44" customFormat="1" ht="15" customHeight="1" x14ac:dyDescent="0.2">
      <c r="A73" s="1"/>
      <c r="B73" s="1"/>
      <c r="C73" s="9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"/>
      <c r="AA73" s="2"/>
      <c r="AB73" s="2"/>
    </row>
    <row r="74" spans="1:28" s="44" customFormat="1" ht="15" customHeight="1" x14ac:dyDescent="0.2">
      <c r="A74" s="1"/>
      <c r="B74" s="1"/>
      <c r="C74" s="9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"/>
      <c r="AA74" s="2"/>
      <c r="AB74" s="2"/>
    </row>
    <row r="75" spans="1:28" s="44" customFormat="1" ht="15" customHeight="1" x14ac:dyDescent="0.2">
      <c r="A75" s="1"/>
      <c r="B75" s="1"/>
      <c r="C75" s="9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"/>
      <c r="AA75" s="2"/>
      <c r="AB75" s="2"/>
    </row>
    <row r="76" spans="1:28" s="44" customFormat="1" ht="15" customHeight="1" x14ac:dyDescent="0.2">
      <c r="A76" s="1"/>
      <c r="B76" s="1"/>
      <c r="C76" s="9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"/>
      <c r="AA76" s="2"/>
      <c r="AB76" s="2"/>
    </row>
    <row r="77" spans="1:28" s="44" customFormat="1" ht="15" customHeight="1" x14ac:dyDescent="0.2">
      <c r="A77" s="1"/>
      <c r="B77" s="1"/>
      <c r="C77" s="9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"/>
      <c r="AA77" s="2"/>
      <c r="AB77" s="2"/>
    </row>
    <row r="78" spans="1:28" s="44" customFormat="1" ht="15" customHeight="1" x14ac:dyDescent="0.2">
      <c r="A78" s="1"/>
      <c r="B78" s="1"/>
      <c r="C78" s="9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"/>
      <c r="AA78" s="2"/>
      <c r="AB78" s="2"/>
    </row>
    <row r="79" spans="1:28" s="44" customFormat="1" ht="15" customHeight="1" x14ac:dyDescent="0.2">
      <c r="A79" s="1"/>
      <c r="B79" s="1"/>
      <c r="C79" s="9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"/>
      <c r="AA79" s="2"/>
      <c r="AB79" s="2"/>
    </row>
    <row r="80" spans="1:28" s="44" customFormat="1" ht="15" customHeight="1" x14ac:dyDescent="0.2">
      <c r="A80" s="1"/>
      <c r="B80" s="1"/>
      <c r="C80" s="9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"/>
      <c r="AA80" s="2"/>
      <c r="AB80" s="2"/>
    </row>
    <row r="81" spans="1:28" s="44" customFormat="1" ht="15" customHeight="1" x14ac:dyDescent="0.2">
      <c r="A81" s="1"/>
      <c r="B81" s="1"/>
      <c r="C81" s="9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"/>
      <c r="AA81" s="2"/>
      <c r="AB81" s="2"/>
    </row>
    <row r="82" spans="1:28" s="44" customFormat="1" ht="15" customHeight="1" x14ac:dyDescent="0.2">
      <c r="A82" s="1"/>
      <c r="B82" s="1"/>
      <c r="C82" s="9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"/>
      <c r="AA82" s="2"/>
      <c r="AB82" s="2"/>
    </row>
    <row r="83" spans="1:28" s="44" customFormat="1" ht="15" customHeight="1" x14ac:dyDescent="0.2">
      <c r="A83" s="1"/>
      <c r="B83" s="1"/>
      <c r="C83" s="9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"/>
      <c r="AA83" s="2"/>
      <c r="AB83" s="2"/>
    </row>
    <row r="84" spans="1:28" s="44" customFormat="1" ht="15" customHeight="1" x14ac:dyDescent="0.2">
      <c r="A84" s="1"/>
      <c r="B84" s="1"/>
      <c r="C84" s="9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  <c r="AA84" s="2"/>
      <c r="AB84" s="2"/>
    </row>
    <row r="85" spans="1:28" s="44" customFormat="1" ht="15" customHeight="1" x14ac:dyDescent="0.2">
      <c r="A85" s="1"/>
      <c r="B85" s="1"/>
      <c r="C85" s="9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"/>
      <c r="AA85" s="2"/>
      <c r="AB85" s="2"/>
    </row>
    <row r="86" spans="1:28" s="44" customFormat="1" ht="15" customHeight="1" x14ac:dyDescent="0.2">
      <c r="A86" s="1"/>
      <c r="B86" s="1"/>
      <c r="C86" s="9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"/>
      <c r="AA86" s="2"/>
      <c r="AB86" s="2"/>
    </row>
    <row r="87" spans="1:28" s="44" customFormat="1" ht="15" customHeight="1" x14ac:dyDescent="0.2">
      <c r="A87" s="1"/>
      <c r="B87" s="1"/>
      <c r="C87" s="9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"/>
      <c r="AA87" s="2"/>
      <c r="AB87" s="2"/>
    </row>
    <row r="88" spans="1:28" s="44" customFormat="1" ht="15" customHeight="1" x14ac:dyDescent="0.2">
      <c r="A88" s="1"/>
      <c r="B88" s="1"/>
      <c r="C88" s="9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"/>
      <c r="AA88" s="2"/>
      <c r="AB88" s="2"/>
    </row>
    <row r="89" spans="1:28" s="44" customFormat="1" ht="15" customHeight="1" x14ac:dyDescent="0.2">
      <c r="A89" s="1"/>
      <c r="B89" s="1"/>
      <c r="C89" s="9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"/>
      <c r="AA89" s="2"/>
      <c r="AB89" s="2"/>
    </row>
    <row r="90" spans="1:28" ht="15" customHeight="1" x14ac:dyDescent="0.2">
      <c r="B90" s="1"/>
      <c r="C90" s="9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8" ht="15" customHeight="1" x14ac:dyDescent="0.2">
      <c r="B91" s="1"/>
      <c r="C91" s="9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8" ht="15" customHeight="1" x14ac:dyDescent="0.2">
      <c r="B92" s="1"/>
      <c r="C92" s="9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8" ht="15" customHeight="1" x14ac:dyDescent="0.2">
      <c r="B93" s="1"/>
      <c r="C93" s="9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2017-10-09T15:23:08Z</dcterms:modified>
</cp:coreProperties>
</file>