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13" i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I13" i="1"/>
  <c r="H9" i="1"/>
  <c r="H13" i="1"/>
  <c r="H16" i="1" s="1"/>
  <c r="G9" i="1"/>
  <c r="G13" i="1" s="1"/>
  <c r="G16" i="1" s="1"/>
  <c r="F9" i="1"/>
  <c r="D10" i="1" s="1"/>
  <c r="E9" i="1"/>
  <c r="E13" i="1" s="1"/>
  <c r="F13" i="1"/>
  <c r="K13" i="1" s="1"/>
  <c r="I16" i="1"/>
  <c r="N13" i="1"/>
  <c r="F16" i="1" l="1"/>
  <c r="L13" i="1"/>
  <c r="M13" i="1"/>
  <c r="E16" i="1"/>
  <c r="M16" i="1" s="1"/>
  <c r="K16" i="1" l="1"/>
  <c r="L16" i="1"/>
</calcChain>
</file>

<file path=xl/sharedStrings.xml><?xml version="1.0" encoding="utf-8"?>
<sst xmlns="http://schemas.openxmlformats.org/spreadsheetml/2006/main" count="77" uniqueCount="52">
  <si>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</si>
  <si>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</si>
  <si>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</si>
  <si>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</si>
  <si>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</si>
  <si>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</si>
  <si>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</si>
  <si>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</si>
  <si>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</si>
  <si>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</si>
  <si>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</si>
  <si>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</si>
  <si>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</si>
  <si>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</si>
  <si>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</si>
  <si>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</si>
  <si>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</si>
  <si>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</si>
  <si>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</si>
  <si>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</si>
  <si>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</si>
  <si>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</si>
  <si>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</si>
  <si>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</si>
  <si>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</si>
  <si>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</si>
  <si>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</si>
  <si>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</si>
  <si>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</si>
  <si>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</si>
  <si>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</si>
  <si>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</si>
  <si>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</si>
  <si>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</si>
  <si>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</si>
  <si>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</si>
  <si>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</si>
  <si>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</si>
  <si>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Raisa Heikonen</t>
  </si>
  <si>
    <t>Fera</t>
  </si>
  <si>
    <t>30.05. 2010  Fera - ViU  2-0  (5-1, 4-2)</t>
  </si>
  <si>
    <t>20.7.1990</t>
  </si>
  <si>
    <t>7.</t>
  </si>
  <si>
    <t>Fera  2</t>
  </si>
  <si>
    <t>ykköspesis</t>
  </si>
  <si>
    <t>suomensarja</t>
  </si>
  <si>
    <t>IK = Ilmajoen Kisailijat  (1921)</t>
  </si>
  <si>
    <t>Fera = Fera, Rauma  (1958)</t>
  </si>
  <si>
    <t>IK</t>
  </si>
  <si>
    <t xml:space="preserve">Lyöty </t>
  </si>
  <si>
    <t>Tuotu</t>
  </si>
  <si>
    <t>19 v 10 kk 10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</si>
</sst>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9.57031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27" width="5.7109375" style="25" customWidth="1"/>
    <col min="28" max="28" width="5.7109375" style="73" customWidth="1"/>
    <col min="29" max="31" width="5.7109375" style="25" customWidth="1"/>
    <col min="32" max="32" width="19.285156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80">
        <v>2007</v>
      </c>
      <c r="C4" s="80"/>
      <c r="D4" s="81" t="s">
        <v>48</v>
      </c>
      <c r="E4" s="80"/>
      <c r="F4" s="82" t="s">
        <v>45</v>
      </c>
      <c r="G4" s="83"/>
      <c r="H4" s="84"/>
      <c r="I4" s="80"/>
      <c r="J4" s="80"/>
      <c r="K4" s="80"/>
      <c r="L4" s="80"/>
      <c r="M4" s="80"/>
      <c r="N4" s="85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4">
        <v>2008</v>
      </c>
      <c r="C5" s="74"/>
      <c r="D5" s="75" t="s">
        <v>48</v>
      </c>
      <c r="E5" s="74"/>
      <c r="F5" s="76" t="s">
        <v>44</v>
      </c>
      <c r="G5" s="77"/>
      <c r="H5" s="78"/>
      <c r="I5" s="74"/>
      <c r="J5" s="74"/>
      <c r="K5" s="74"/>
      <c r="L5" s="74"/>
      <c r="M5" s="74"/>
      <c r="N5" s="79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4">
        <v>2009</v>
      </c>
      <c r="C6" s="74"/>
      <c r="D6" s="75" t="s">
        <v>48</v>
      </c>
      <c r="E6" s="74"/>
      <c r="F6" s="76" t="s">
        <v>44</v>
      </c>
      <c r="G6" s="77"/>
      <c r="H6" s="78"/>
      <c r="I6" s="74"/>
      <c r="J6" s="74"/>
      <c r="K6" s="74"/>
      <c r="L6" s="74"/>
      <c r="M6" s="74"/>
      <c r="N6" s="79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4">
        <v>2010</v>
      </c>
      <c r="C7" s="74"/>
      <c r="D7" s="75" t="s">
        <v>43</v>
      </c>
      <c r="E7" s="74"/>
      <c r="F7" s="76" t="s">
        <v>44</v>
      </c>
      <c r="G7" s="77"/>
      <c r="H7" s="78"/>
      <c r="I7" s="74"/>
      <c r="J7" s="74"/>
      <c r="K7" s="74"/>
      <c r="L7" s="74"/>
      <c r="M7" s="74"/>
      <c r="N7" s="79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2010</v>
      </c>
      <c r="C8" s="26" t="s">
        <v>42</v>
      </c>
      <c r="D8" s="27" t="s">
        <v>39</v>
      </c>
      <c r="E8" s="26">
        <v>4</v>
      </c>
      <c r="F8" s="26">
        <v>0</v>
      </c>
      <c r="G8" s="26">
        <v>0</v>
      </c>
      <c r="H8" s="26">
        <v>3</v>
      </c>
      <c r="I8" s="26">
        <v>7</v>
      </c>
      <c r="J8" s="26">
        <v>6</v>
      </c>
      <c r="K8" s="26">
        <v>1</v>
      </c>
      <c r="L8" s="26">
        <v>0</v>
      </c>
      <c r="M8" s="26">
        <v>0</v>
      </c>
      <c r="N8" s="28">
        <v>0.4375</v>
      </c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16" t="s">
        <v>9</v>
      </c>
      <c r="C9" s="17"/>
      <c r="D9" s="15"/>
      <c r="E9" s="18">
        <f t="shared" ref="E9:M9" si="0">SUM(E4:E8)</f>
        <v>4</v>
      </c>
      <c r="F9" s="18">
        <f t="shared" si="0"/>
        <v>0</v>
      </c>
      <c r="G9" s="18">
        <f t="shared" si="0"/>
        <v>0</v>
      </c>
      <c r="H9" s="18">
        <f t="shared" si="0"/>
        <v>3</v>
      </c>
      <c r="I9" s="18">
        <f t="shared" si="0"/>
        <v>7</v>
      </c>
      <c r="J9" s="18">
        <f t="shared" si="0"/>
        <v>6</v>
      </c>
      <c r="K9" s="18">
        <f t="shared" si="0"/>
        <v>1</v>
      </c>
      <c r="L9" s="18">
        <f t="shared" si="0"/>
        <v>0</v>
      </c>
      <c r="M9" s="18">
        <f t="shared" si="0"/>
        <v>0</v>
      </c>
      <c r="N9" s="30">
        <v>0.438</v>
      </c>
      <c r="O9" s="31">
        <f t="shared" ref="O9:AE9" si="1">SUM(O4:O8)</f>
        <v>0</v>
      </c>
      <c r="P9" s="18">
        <f t="shared" si="1"/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7" t="s">
        <v>2</v>
      </c>
      <c r="C10" s="32"/>
      <c r="D10" s="33">
        <f>SUM(F9:H9)+((I9-F9-G9)/3)+(E9/3)+(Z9*25)+(AA9*25)+(AB9*10)+(AC9*25)+(AD9*20)+(AE9*15)</f>
        <v>6.666666666666667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4"/>
      <c r="AC10" s="1"/>
      <c r="AD10" s="35"/>
      <c r="AE10" s="1"/>
      <c r="AF10" s="23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1"/>
      <c r="AE11" s="1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2" t="s">
        <v>16</v>
      </c>
      <c r="C12" s="38"/>
      <c r="D12" s="38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0" t="s">
        <v>35</v>
      </c>
      <c r="O12" s="24"/>
      <c r="P12" s="39" t="s">
        <v>32</v>
      </c>
      <c r="Q12" s="12"/>
      <c r="R12" s="12"/>
      <c r="S12" s="12"/>
      <c r="T12" s="40"/>
      <c r="U12" s="40"/>
      <c r="V12" s="40"/>
      <c r="W12" s="40"/>
      <c r="X12" s="40"/>
      <c r="Y12" s="12"/>
      <c r="Z12" s="12"/>
      <c r="AA12" s="12"/>
      <c r="AB12" s="11"/>
      <c r="AC12" s="12"/>
      <c r="AD12" s="12"/>
      <c r="AE12" s="41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9" t="s">
        <v>17</v>
      </c>
      <c r="C13" s="12"/>
      <c r="D13" s="41"/>
      <c r="E13" s="26">
        <f>PRODUCT(E9)</f>
        <v>4</v>
      </c>
      <c r="F13" s="26">
        <f>PRODUCT(F9)</f>
        <v>0</v>
      </c>
      <c r="G13" s="26">
        <f>PRODUCT(G9)</f>
        <v>0</v>
      </c>
      <c r="H13" s="26">
        <f>PRODUCT(H9)</f>
        <v>3</v>
      </c>
      <c r="I13" s="26">
        <f>PRODUCT(I9)</f>
        <v>7</v>
      </c>
      <c r="J13" s="1"/>
      <c r="K13" s="42">
        <f>PRODUCT((F13+G13)/E13)</f>
        <v>0</v>
      </c>
      <c r="L13" s="42">
        <f>PRODUCT(H13/E13)</f>
        <v>0.75</v>
      </c>
      <c r="M13" s="42">
        <f>PRODUCT(I13/E13)</f>
        <v>1.75</v>
      </c>
      <c r="N13" s="28">
        <f>PRODUCT(N9)</f>
        <v>0.438</v>
      </c>
      <c r="O13" s="24">
        <f>PRODUCT(O9)</f>
        <v>0</v>
      </c>
      <c r="P13" s="43" t="s">
        <v>33</v>
      </c>
      <c r="Q13" s="44"/>
      <c r="R13" s="45" t="s">
        <v>40</v>
      </c>
      <c r="S13" s="45"/>
      <c r="T13" s="45"/>
      <c r="U13" s="45"/>
      <c r="V13" s="45"/>
      <c r="W13" s="45"/>
      <c r="X13" s="45"/>
      <c r="Y13" s="45"/>
      <c r="Z13" s="46" t="s">
        <v>36</v>
      </c>
      <c r="AA13" s="46"/>
      <c r="AB13" s="86" t="s">
        <v>51</v>
      </c>
      <c r="AC13" s="46"/>
      <c r="AD13" s="46"/>
      <c r="AE13" s="88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7" t="s">
        <v>18</v>
      </c>
      <c r="C14" s="48"/>
      <c r="D14" s="49"/>
      <c r="E14" s="26"/>
      <c r="F14" s="26"/>
      <c r="G14" s="26"/>
      <c r="H14" s="26"/>
      <c r="I14" s="26"/>
      <c r="J14" s="1"/>
      <c r="K14" s="42"/>
      <c r="L14" s="42"/>
      <c r="M14" s="42"/>
      <c r="N14" s="28"/>
      <c r="O14" s="50">
        <v>0</v>
      </c>
      <c r="P14" s="51" t="s">
        <v>49</v>
      </c>
      <c r="Q14" s="52"/>
      <c r="R14" s="53"/>
      <c r="S14" s="53"/>
      <c r="T14" s="53"/>
      <c r="U14" s="53"/>
      <c r="V14" s="53"/>
      <c r="W14" s="53"/>
      <c r="X14" s="53"/>
      <c r="Y14" s="53"/>
      <c r="Z14" s="54"/>
      <c r="AA14" s="54"/>
      <c r="AB14" s="87"/>
      <c r="AC14" s="54"/>
      <c r="AD14" s="54"/>
      <c r="AE14" s="89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5" t="s">
        <v>19</v>
      </c>
      <c r="C15" s="56"/>
      <c r="D15" s="57"/>
      <c r="E15" s="29"/>
      <c r="F15" s="29"/>
      <c r="G15" s="29"/>
      <c r="H15" s="29"/>
      <c r="I15" s="29"/>
      <c r="J15" s="1"/>
      <c r="K15" s="58"/>
      <c r="L15" s="58"/>
      <c r="M15" s="58"/>
      <c r="N15" s="59"/>
      <c r="O15" s="24">
        <v>0</v>
      </c>
      <c r="P15" s="51" t="s">
        <v>50</v>
      </c>
      <c r="Q15" s="52"/>
      <c r="R15" s="53" t="s">
        <v>40</v>
      </c>
      <c r="S15" s="53"/>
      <c r="T15" s="53"/>
      <c r="U15" s="53"/>
      <c r="V15" s="53"/>
      <c r="W15" s="53"/>
      <c r="X15" s="53"/>
      <c r="Y15" s="53"/>
      <c r="Z15" s="54" t="s">
        <v>36</v>
      </c>
      <c r="AA15" s="54"/>
      <c r="AB15" s="87" t="s">
        <v>51</v>
      </c>
      <c r="AC15" s="54"/>
      <c r="AD15" s="54"/>
      <c r="AE15" s="89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60" t="s">
        <v>20</v>
      </c>
      <c r="C16" s="61"/>
      <c r="D16" s="62"/>
      <c r="E16" s="18">
        <f>SUM(E13:E15)</f>
        <v>4</v>
      </c>
      <c r="F16" s="18">
        <f>SUM(F13:F15)</f>
        <v>0</v>
      </c>
      <c r="G16" s="18">
        <f>SUM(G13:G15)</f>
        <v>0</v>
      </c>
      <c r="H16" s="18">
        <f>SUM(H13:H15)</f>
        <v>3</v>
      </c>
      <c r="I16" s="18">
        <f>SUM(I13:I15)</f>
        <v>7</v>
      </c>
      <c r="J16" s="1"/>
      <c r="K16" s="63">
        <f>PRODUCT((F16+G16)/E16)</f>
        <v>0</v>
      </c>
      <c r="L16" s="63">
        <f>PRODUCT(H16/E16)</f>
        <v>0.75</v>
      </c>
      <c r="M16" s="63">
        <f>PRODUCT(I16/E16)</f>
        <v>1.75</v>
      </c>
      <c r="N16" s="30">
        <v>0.438</v>
      </c>
      <c r="O16" s="24">
        <f>SUM(O13:O15)</f>
        <v>0</v>
      </c>
      <c r="P16" s="64" t="s">
        <v>34</v>
      </c>
      <c r="Q16" s="65"/>
      <c r="R16" s="66"/>
      <c r="S16" s="66"/>
      <c r="T16" s="66"/>
      <c r="U16" s="66"/>
      <c r="V16" s="66"/>
      <c r="W16" s="66"/>
      <c r="X16" s="66"/>
      <c r="Y16" s="66"/>
      <c r="Z16" s="66"/>
      <c r="AA16" s="67"/>
      <c r="AB16" s="67"/>
      <c r="AC16" s="67"/>
      <c r="AD16" s="67"/>
      <c r="AE16" s="90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37"/>
      <c r="R17" s="1"/>
      <c r="S17" s="1"/>
      <c r="T17" s="24"/>
      <c r="U17" s="24"/>
      <c r="V17" s="68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 t="s">
        <v>37</v>
      </c>
      <c r="C18" s="1"/>
      <c r="D18" s="1" t="s">
        <v>46</v>
      </c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68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 t="s">
        <v>47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68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68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68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68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70" customFormat="1" ht="15" customHeight="1" x14ac:dyDescent="0.2">
      <c r="A23" s="1"/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69"/>
      <c r="N23" s="69"/>
      <c r="O23" s="24"/>
      <c r="P23" s="1"/>
      <c r="Q23" s="37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7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37"/>
      <c r="R24" s="1"/>
      <c r="S24" s="1"/>
      <c r="T24" s="24"/>
      <c r="U24" s="24"/>
      <c r="V24" s="68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70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68"/>
      <c r="W25" s="1"/>
      <c r="X25" s="24"/>
      <c r="Y25" s="24"/>
      <c r="Z25" s="24"/>
      <c r="AA25" s="24"/>
      <c r="AB25" s="24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68"/>
      <c r="W26" s="1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68"/>
      <c r="W27" s="1"/>
      <c r="X27" s="24"/>
      <c r="Y27" s="24"/>
      <c r="Z27" s="24"/>
      <c r="AA27" s="24"/>
      <c r="AB27" s="24"/>
      <c r="AC27" s="24"/>
      <c r="AD27" s="24"/>
      <c r="AE27" s="24"/>
      <c r="AF27" s="8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O28" s="24"/>
      <c r="P28" s="1"/>
      <c r="Q28" s="37"/>
      <c r="R28" s="1"/>
      <c r="S28" s="1"/>
      <c r="T28" s="24"/>
      <c r="U28" s="24"/>
      <c r="V28" s="68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68"/>
      <c r="W29" s="1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68"/>
      <c r="W30" s="1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68"/>
      <c r="W31" s="1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68"/>
      <c r="W32" s="1"/>
      <c r="X32" s="24"/>
      <c r="Y32" s="24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68"/>
      <c r="W33" s="1"/>
      <c r="X33" s="24"/>
      <c r="Y33" s="24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68"/>
      <c r="W34" s="1"/>
      <c r="X34" s="24"/>
      <c r="Y34" s="24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68"/>
      <c r="W35" s="1"/>
      <c r="X35" s="24"/>
      <c r="Y35" s="24"/>
      <c r="Z35" s="24"/>
      <c r="AA35" s="24"/>
      <c r="AB35" s="24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68"/>
      <c r="W36" s="1"/>
      <c r="X36" s="24"/>
      <c r="Y36" s="24"/>
      <c r="Z36" s="24"/>
      <c r="AA36" s="24"/>
      <c r="AB36" s="24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68"/>
      <c r="W37" s="1"/>
      <c r="X37" s="24"/>
      <c r="Y37" s="24"/>
      <c r="Z37" s="24"/>
      <c r="AA37" s="24"/>
      <c r="AB37" s="24"/>
      <c r="AC37" s="24"/>
      <c r="AD37" s="24"/>
      <c r="AE37" s="24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68"/>
      <c r="W38" s="1"/>
      <c r="X38" s="24"/>
      <c r="Y38" s="24"/>
      <c r="Z38" s="24"/>
      <c r="AA38" s="24"/>
      <c r="AB38" s="24"/>
      <c r="AC38" s="24"/>
      <c r="AD38" s="24"/>
      <c r="AE38" s="24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68"/>
      <c r="W39" s="1"/>
      <c r="X39" s="24"/>
      <c r="Y39" s="24"/>
      <c r="Z39" s="24"/>
      <c r="AA39" s="24"/>
      <c r="AB39" s="24"/>
      <c r="AC39" s="24"/>
      <c r="AD39" s="24"/>
      <c r="AE39" s="24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68"/>
      <c r="W40" s="1"/>
      <c r="X40" s="24"/>
      <c r="Y40" s="24"/>
      <c r="Z40" s="24"/>
      <c r="AA40" s="24"/>
      <c r="AB40" s="24"/>
      <c r="AC40" s="24"/>
      <c r="AD40" s="24"/>
      <c r="AE40" s="24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68"/>
      <c r="W41" s="1"/>
      <c r="X41" s="24"/>
      <c r="Y41" s="24"/>
      <c r="Z41" s="24"/>
      <c r="AA41" s="24"/>
      <c r="AB41" s="24"/>
      <c r="AC41" s="24"/>
      <c r="AD41" s="24"/>
      <c r="AE41" s="24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68"/>
      <c r="W42" s="1"/>
      <c r="X42" s="24"/>
      <c r="Y42" s="24"/>
      <c r="Z42" s="24"/>
      <c r="AA42" s="24"/>
      <c r="AB42" s="24"/>
      <c r="AC42" s="24"/>
      <c r="AD42" s="24"/>
      <c r="AE42" s="24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68"/>
      <c r="W43" s="1"/>
      <c r="X43" s="24"/>
      <c r="Y43" s="24"/>
      <c r="Z43" s="24"/>
      <c r="AA43" s="24"/>
      <c r="AB43" s="24"/>
      <c r="AC43" s="24"/>
      <c r="AD43" s="24"/>
      <c r="AE43" s="24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68"/>
      <c r="W44" s="1"/>
      <c r="X44" s="24"/>
      <c r="Y44" s="24"/>
      <c r="Z44" s="24"/>
      <c r="AA44" s="24"/>
      <c r="AB44" s="24"/>
      <c r="AC44" s="24"/>
      <c r="AD44" s="24"/>
      <c r="AE44" s="24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7"/>
      <c r="R45" s="1"/>
      <c r="S45" s="1"/>
      <c r="T45" s="24"/>
      <c r="U45" s="24"/>
      <c r="V45" s="68"/>
      <c r="W45" s="1"/>
      <c r="X45" s="24"/>
      <c r="Y45" s="24"/>
      <c r="Z45" s="24"/>
      <c r="AA45" s="24"/>
      <c r="AB45" s="24"/>
      <c r="AC45" s="24"/>
      <c r="AD45" s="24"/>
      <c r="AE45" s="24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7"/>
      <c r="R46" s="1"/>
      <c r="S46" s="1"/>
      <c r="T46" s="24"/>
      <c r="U46" s="24"/>
      <c r="V46" s="68"/>
      <c r="W46" s="1"/>
      <c r="X46" s="24"/>
      <c r="Y46" s="24"/>
      <c r="Z46" s="24"/>
      <c r="AA46" s="24"/>
      <c r="AB46" s="24"/>
      <c r="AC46" s="24"/>
      <c r="AD46" s="24"/>
      <c r="AE46" s="24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7"/>
      <c r="R47" s="1"/>
      <c r="S47" s="1"/>
      <c r="T47" s="24"/>
      <c r="U47" s="24"/>
      <c r="V47" s="68"/>
      <c r="W47" s="1"/>
      <c r="X47" s="24"/>
      <c r="Y47" s="24"/>
      <c r="Z47" s="24"/>
      <c r="AA47" s="24"/>
      <c r="AB47" s="24"/>
      <c r="AC47" s="24"/>
      <c r="AD47" s="24"/>
      <c r="AE47" s="24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7"/>
      <c r="R48" s="1"/>
      <c r="S48" s="1"/>
      <c r="T48" s="24"/>
      <c r="U48" s="24"/>
      <c r="V48" s="68"/>
      <c r="W48" s="1"/>
      <c r="X48" s="24"/>
      <c r="Y48" s="24"/>
      <c r="Z48" s="24"/>
      <c r="AA48" s="24"/>
      <c r="AB48" s="24"/>
      <c r="AC48" s="24"/>
      <c r="AD48" s="24"/>
      <c r="AE48" s="24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37"/>
      <c r="R49" s="1"/>
      <c r="S49" s="1"/>
      <c r="T49" s="24"/>
      <c r="U49" s="24"/>
      <c r="V49" s="68"/>
      <c r="W49" s="1"/>
      <c r="X49" s="24"/>
      <c r="Y49" s="24"/>
      <c r="Z49" s="24"/>
      <c r="AA49" s="24"/>
      <c r="AB49" s="24"/>
      <c r="AC49" s="24"/>
      <c r="AD49" s="24"/>
      <c r="AE49" s="24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37"/>
      <c r="R50" s="1"/>
      <c r="S50" s="1"/>
      <c r="T50" s="24"/>
      <c r="U50" s="24"/>
      <c r="V50" s="68"/>
      <c r="W50" s="1"/>
      <c r="X50" s="24"/>
      <c r="Y50" s="24"/>
      <c r="Z50" s="24"/>
      <c r="AA50" s="24"/>
      <c r="AB50" s="24"/>
      <c r="AC50" s="24"/>
      <c r="AD50" s="24"/>
      <c r="AE50" s="24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37"/>
      <c r="R51" s="1"/>
      <c r="S51" s="1"/>
      <c r="T51" s="24"/>
      <c r="U51" s="24"/>
      <c r="V51" s="68"/>
      <c r="W51" s="1"/>
      <c r="X51" s="24"/>
      <c r="Y51" s="24"/>
      <c r="Z51" s="24"/>
      <c r="AA51" s="24"/>
      <c r="AB51" s="24"/>
      <c r="AC51" s="24"/>
      <c r="AD51" s="24"/>
      <c r="AE51" s="24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37"/>
      <c r="R52" s="1"/>
      <c r="S52" s="1"/>
      <c r="T52" s="24"/>
      <c r="U52" s="24"/>
      <c r="V52" s="68"/>
      <c r="W52" s="1"/>
      <c r="X52" s="24"/>
      <c r="Y52" s="24"/>
      <c r="Z52" s="24"/>
      <c r="AA52" s="24"/>
      <c r="AB52" s="24"/>
      <c r="AC52" s="24"/>
      <c r="AD52" s="24"/>
      <c r="AE52" s="24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37"/>
      <c r="R53" s="1"/>
      <c r="S53" s="1"/>
      <c r="T53" s="24"/>
      <c r="U53" s="24"/>
      <c r="V53" s="68"/>
      <c r="W53" s="1"/>
      <c r="X53" s="24"/>
      <c r="Y53" s="24"/>
      <c r="Z53" s="24"/>
      <c r="AA53" s="24"/>
      <c r="AB53" s="24"/>
      <c r="AC53" s="24"/>
      <c r="AD53" s="24"/>
      <c r="AE53" s="24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37"/>
      <c r="R54" s="1"/>
      <c r="S54" s="1"/>
      <c r="T54" s="24"/>
      <c r="U54" s="24"/>
      <c r="V54" s="68"/>
      <c r="W54" s="1"/>
      <c r="X54" s="24"/>
      <c r="Y54" s="24"/>
      <c r="Z54" s="24"/>
      <c r="AA54" s="24"/>
      <c r="AB54" s="24"/>
      <c r="AC54" s="24"/>
      <c r="AD54" s="24"/>
      <c r="AE54" s="24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37"/>
      <c r="R55" s="1"/>
      <c r="S55" s="1"/>
      <c r="T55" s="24"/>
      <c r="U55" s="24"/>
      <c r="V55" s="68"/>
      <c r="W55" s="1"/>
      <c r="X55" s="24"/>
      <c r="Y55" s="24"/>
      <c r="Z55" s="24"/>
      <c r="AA55" s="24"/>
      <c r="AB55" s="24"/>
      <c r="AC55" s="24"/>
      <c r="AD55" s="24"/>
      <c r="AE55" s="24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37"/>
      <c r="R56" s="1"/>
      <c r="S56" s="1"/>
      <c r="T56" s="24"/>
      <c r="U56" s="24"/>
      <c r="V56" s="68"/>
      <c r="W56" s="1"/>
      <c r="X56" s="24"/>
      <c r="Y56" s="24"/>
      <c r="Z56" s="24"/>
      <c r="AA56" s="24"/>
      <c r="AB56" s="24"/>
      <c r="AC56" s="24"/>
      <c r="AD56" s="24"/>
      <c r="AE56" s="24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37"/>
      <c r="R57" s="1"/>
      <c r="S57" s="1"/>
      <c r="T57" s="24"/>
      <c r="U57" s="24"/>
      <c r="V57" s="68"/>
      <c r="W57" s="1"/>
      <c r="X57" s="24"/>
      <c r="Y57" s="24"/>
      <c r="Z57" s="24"/>
      <c r="AA57" s="24"/>
      <c r="AB57" s="24"/>
      <c r="AC57" s="24"/>
      <c r="AD57" s="24"/>
      <c r="AE57" s="24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37"/>
      <c r="R58" s="1"/>
      <c r="S58" s="1"/>
      <c r="T58" s="24"/>
      <c r="U58" s="24"/>
      <c r="V58" s="68"/>
      <c r="W58" s="1"/>
      <c r="X58" s="24"/>
      <c r="Y58" s="24"/>
      <c r="Z58" s="24"/>
      <c r="AA58" s="24"/>
      <c r="AB58" s="24"/>
      <c r="AC58" s="24"/>
      <c r="AD58" s="24"/>
      <c r="AE58" s="24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37"/>
      <c r="R59" s="1"/>
      <c r="S59" s="1"/>
      <c r="T59" s="24"/>
      <c r="U59" s="24"/>
      <c r="V59" s="68"/>
      <c r="W59" s="1"/>
      <c r="X59" s="24"/>
      <c r="Y59" s="24"/>
      <c r="Z59" s="24"/>
      <c r="AA59" s="24"/>
      <c r="AB59" s="24"/>
      <c r="AC59" s="24"/>
      <c r="AD59" s="24"/>
      <c r="AE59" s="24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37"/>
      <c r="R60" s="1"/>
      <c r="S60" s="1"/>
      <c r="T60" s="24"/>
      <c r="U60" s="24"/>
      <c r="V60" s="68"/>
      <c r="W60" s="1"/>
      <c r="X60" s="24"/>
      <c r="Y60" s="24"/>
      <c r="Z60" s="24"/>
      <c r="AA60" s="24"/>
      <c r="AB60" s="24"/>
      <c r="AC60" s="24"/>
      <c r="AD60" s="24"/>
      <c r="AE60" s="24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37"/>
      <c r="R61" s="1"/>
      <c r="S61" s="1"/>
      <c r="T61" s="24"/>
      <c r="U61" s="24"/>
      <c r="V61" s="68"/>
      <c r="W61" s="1"/>
      <c r="X61" s="24"/>
      <c r="Y61" s="24"/>
      <c r="Z61" s="24"/>
      <c r="AA61" s="24"/>
      <c r="AB61" s="24"/>
      <c r="AC61" s="24"/>
      <c r="AD61" s="24"/>
      <c r="AE61" s="24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37"/>
      <c r="R62" s="1"/>
      <c r="S62" s="1"/>
      <c r="T62" s="24"/>
      <c r="U62" s="24"/>
      <c r="V62" s="68"/>
      <c r="W62" s="1"/>
      <c r="X62" s="24"/>
      <c r="Y62" s="24"/>
      <c r="Z62" s="24"/>
      <c r="AA62" s="24"/>
      <c r="AB62" s="24"/>
      <c r="AC62" s="24"/>
      <c r="AD62" s="24"/>
      <c r="AE62" s="24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37"/>
      <c r="R63" s="1"/>
      <c r="S63" s="1"/>
      <c r="T63" s="24"/>
      <c r="U63" s="24"/>
      <c r="V63" s="68"/>
      <c r="W63" s="1"/>
      <c r="X63" s="24"/>
      <c r="Y63" s="24"/>
      <c r="Z63" s="24"/>
      <c r="AA63" s="24"/>
      <c r="AB63" s="24"/>
      <c r="AC63" s="24"/>
      <c r="AD63" s="24"/>
      <c r="AE63" s="24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37"/>
      <c r="R64" s="1"/>
      <c r="S64" s="1"/>
      <c r="T64" s="24"/>
      <c r="U64" s="24"/>
      <c r="V64" s="68"/>
      <c r="W64" s="1"/>
      <c r="X64" s="24"/>
      <c r="Y64" s="24"/>
      <c r="Z64" s="24"/>
      <c r="AA64" s="24"/>
      <c r="AB64" s="24"/>
      <c r="AC64" s="24"/>
      <c r="AD64" s="24"/>
      <c r="AE64" s="24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37"/>
      <c r="R65" s="1"/>
      <c r="S65" s="1"/>
      <c r="T65" s="24"/>
      <c r="U65" s="24"/>
      <c r="V65" s="68"/>
      <c r="W65" s="1"/>
      <c r="X65" s="24"/>
      <c r="Y65" s="24"/>
      <c r="Z65" s="24"/>
      <c r="AA65" s="24"/>
      <c r="AB65" s="24"/>
      <c r="AC65" s="24"/>
      <c r="AD65" s="24"/>
      <c r="AE65" s="24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37"/>
      <c r="R66" s="1"/>
      <c r="S66" s="1"/>
      <c r="T66" s="24"/>
      <c r="U66" s="24"/>
      <c r="V66" s="68"/>
      <c r="W66" s="1"/>
      <c r="X66" s="24"/>
      <c r="Y66" s="24"/>
      <c r="Z66" s="24"/>
      <c r="AA66" s="24"/>
      <c r="AB66" s="24"/>
      <c r="AC66" s="24"/>
      <c r="AD66" s="24"/>
      <c r="AE66" s="24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37"/>
      <c r="R67" s="1"/>
      <c r="S67" s="1"/>
      <c r="T67" s="24"/>
      <c r="U67" s="24"/>
      <c r="V67" s="68"/>
      <c r="W67" s="1"/>
      <c r="X67" s="24"/>
      <c r="Y67" s="24"/>
      <c r="Z67" s="24"/>
      <c r="AA67" s="24"/>
      <c r="AB67" s="24"/>
      <c r="AC67" s="24"/>
      <c r="AD67" s="24"/>
      <c r="AE67" s="24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37"/>
      <c r="R68" s="1"/>
      <c r="S68" s="1"/>
      <c r="T68" s="24"/>
      <c r="U68" s="24"/>
      <c r="V68" s="68"/>
      <c r="W68" s="1"/>
      <c r="X68" s="24"/>
      <c r="Y68" s="24"/>
      <c r="Z68" s="24"/>
      <c r="AA68" s="24"/>
      <c r="AB68" s="24"/>
      <c r="AC68" s="24"/>
      <c r="AD68" s="24"/>
      <c r="AE68" s="24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37"/>
      <c r="R69" s="1"/>
      <c r="S69" s="1"/>
      <c r="T69" s="24"/>
      <c r="U69" s="24"/>
      <c r="V69" s="68"/>
      <c r="W69" s="1"/>
      <c r="X69" s="24"/>
      <c r="Y69" s="24"/>
      <c r="Z69" s="24"/>
      <c r="AA69" s="24"/>
      <c r="AB69" s="24"/>
      <c r="AC69" s="24"/>
      <c r="AD69" s="24"/>
      <c r="AE69" s="24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37"/>
      <c r="R70" s="1"/>
      <c r="S70" s="1"/>
      <c r="T70" s="24"/>
      <c r="U70" s="24"/>
      <c r="V70" s="68"/>
      <c r="W70" s="1"/>
      <c r="X70" s="24"/>
      <c r="Y70" s="24"/>
      <c r="Z70" s="24"/>
      <c r="AA70" s="24"/>
      <c r="AB70" s="24"/>
      <c r="AC70" s="24"/>
      <c r="AD70" s="24"/>
      <c r="AE70" s="24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37"/>
      <c r="R71" s="1"/>
      <c r="S71" s="1"/>
      <c r="T71" s="24"/>
      <c r="U71" s="24"/>
      <c r="V71" s="68"/>
      <c r="W71" s="1"/>
      <c r="X71" s="24"/>
      <c r="Y71" s="24"/>
      <c r="Z71" s="24"/>
      <c r="AA71" s="24"/>
      <c r="AB71" s="24"/>
      <c r="AC71" s="24"/>
      <c r="AD71" s="24"/>
      <c r="AE71" s="24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37"/>
      <c r="R72" s="1"/>
      <c r="S72" s="1"/>
      <c r="T72" s="24"/>
      <c r="U72" s="24"/>
      <c r="V72" s="68"/>
      <c r="W72" s="1"/>
      <c r="X72" s="24"/>
      <c r="Y72" s="24"/>
      <c r="Z72" s="24"/>
      <c r="AA72" s="24"/>
      <c r="AB72" s="24"/>
      <c r="AC72" s="24"/>
      <c r="AD72" s="24"/>
      <c r="AE72" s="24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37"/>
      <c r="R73" s="1"/>
      <c r="S73" s="1"/>
      <c r="T73" s="24"/>
      <c r="U73" s="24"/>
      <c r="V73" s="68"/>
      <c r="W73" s="1"/>
      <c r="X73" s="24"/>
      <c r="Y73" s="24"/>
      <c r="Z73" s="24"/>
      <c r="AA73" s="24"/>
      <c r="AB73" s="24"/>
      <c r="AC73" s="24"/>
      <c r="AD73" s="24"/>
      <c r="AE73" s="24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37"/>
      <c r="R74" s="1"/>
      <c r="S74" s="1"/>
      <c r="T74" s="24"/>
      <c r="U74" s="24"/>
      <c r="V74" s="68"/>
      <c r="W74" s="1"/>
      <c r="X74" s="24"/>
      <c r="Y74" s="24"/>
      <c r="Z74" s="24"/>
      <c r="AA74" s="24"/>
      <c r="AB74" s="24"/>
      <c r="AC74" s="24"/>
      <c r="AD74" s="24"/>
      <c r="AE74" s="24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37"/>
      <c r="R75" s="1"/>
      <c r="S75" s="1"/>
      <c r="T75" s="24"/>
      <c r="U75" s="24"/>
      <c r="V75" s="68"/>
      <c r="W75" s="1"/>
      <c r="X75" s="24"/>
      <c r="Y75" s="24"/>
      <c r="Z75" s="24"/>
      <c r="AA75" s="24"/>
      <c r="AB75" s="24"/>
      <c r="AC75" s="24"/>
      <c r="AD75" s="24"/>
      <c r="AE75" s="24"/>
      <c r="AF75" s="23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37"/>
      <c r="R76" s="1"/>
      <c r="S76" s="1"/>
      <c r="T76" s="24"/>
      <c r="U76" s="24"/>
      <c r="V76" s="68"/>
      <c r="W76" s="1"/>
      <c r="X76" s="24"/>
      <c r="Y76" s="24"/>
      <c r="Z76" s="24"/>
      <c r="AA76" s="24"/>
      <c r="AB76" s="24"/>
      <c r="AC76" s="24"/>
      <c r="AD76" s="24"/>
      <c r="AE76" s="24"/>
      <c r="AF76" s="23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37"/>
      <c r="R77" s="1"/>
      <c r="S77" s="1"/>
      <c r="T77" s="24"/>
      <c r="U77" s="24"/>
      <c r="V77" s="68"/>
      <c r="W77" s="1"/>
      <c r="X77" s="24"/>
      <c r="Y77" s="24"/>
      <c r="Z77" s="24"/>
      <c r="AA77" s="24"/>
      <c r="AB77" s="24"/>
      <c r="AC77" s="24"/>
      <c r="AD77" s="24"/>
      <c r="AE77" s="24"/>
      <c r="AF77" s="23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37"/>
      <c r="R78" s="1"/>
      <c r="S78" s="1"/>
      <c r="T78" s="24"/>
      <c r="U78" s="24"/>
      <c r="V78" s="68"/>
      <c r="W78" s="1"/>
      <c r="X78" s="24"/>
      <c r="Y78" s="24"/>
      <c r="Z78" s="24"/>
      <c r="AA78" s="24"/>
      <c r="AB78" s="24"/>
      <c r="AC78" s="24"/>
      <c r="AD78" s="24"/>
      <c r="AE78" s="24"/>
      <c r="AF78" s="23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37"/>
      <c r="R79" s="1"/>
      <c r="S79" s="1"/>
      <c r="T79" s="24"/>
      <c r="U79" s="24"/>
      <c r="V79" s="68"/>
      <c r="W79" s="1"/>
      <c r="X79" s="24"/>
      <c r="Y79" s="24"/>
      <c r="Z79" s="24"/>
      <c r="AA79" s="24"/>
      <c r="AB79" s="24"/>
      <c r="AC79" s="24"/>
      <c r="AD79" s="24"/>
      <c r="AE79" s="24"/>
      <c r="AF79" s="23"/>
      <c r="AG79" s="8"/>
      <c r="AH79" s="8"/>
      <c r="AI79" s="8"/>
      <c r="AJ79" s="8"/>
      <c r="AK79" s="8"/>
    </row>
    <row r="80" spans="1:37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37"/>
      <c r="R80" s="1"/>
      <c r="S80" s="1"/>
      <c r="T80" s="24"/>
      <c r="U80" s="24"/>
      <c r="V80" s="68"/>
      <c r="W80" s="1"/>
      <c r="X80" s="24"/>
      <c r="Y80" s="24"/>
      <c r="Z80" s="24"/>
      <c r="AA80" s="24"/>
      <c r="AB80" s="24"/>
      <c r="AC80" s="24"/>
      <c r="AD80" s="24"/>
      <c r="AE80" s="24"/>
      <c r="AF80" s="23"/>
      <c r="AG80" s="8"/>
      <c r="AH80" s="8"/>
      <c r="AI80" s="8"/>
      <c r="AJ80" s="8"/>
      <c r="AK80" s="8"/>
    </row>
    <row r="81" spans="1:37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37"/>
      <c r="R81" s="1"/>
      <c r="S81" s="1"/>
      <c r="T81" s="24"/>
      <c r="U81" s="24"/>
      <c r="V81" s="68"/>
      <c r="W81" s="1"/>
      <c r="X81" s="24"/>
      <c r="Y81" s="24"/>
      <c r="Z81" s="24"/>
      <c r="AA81" s="24"/>
      <c r="AB81" s="24"/>
      <c r="AC81" s="24"/>
      <c r="AD81" s="24"/>
      <c r="AE81" s="24"/>
      <c r="AF81" s="23"/>
      <c r="AG81" s="8"/>
      <c r="AH81" s="8"/>
      <c r="AI81" s="8"/>
      <c r="AJ81" s="8"/>
      <c r="AK81" s="8"/>
    </row>
    <row r="82" spans="1:37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37"/>
      <c r="R82" s="1"/>
      <c r="S82" s="1"/>
      <c r="T82" s="24"/>
      <c r="U82" s="24"/>
      <c r="V82" s="68"/>
      <c r="W82" s="1"/>
      <c r="X82" s="24"/>
      <c r="Y82" s="24"/>
      <c r="Z82" s="24"/>
      <c r="AA82" s="24"/>
      <c r="AB82" s="24"/>
      <c r="AC82" s="24"/>
      <c r="AD82" s="24"/>
      <c r="AE82" s="24"/>
      <c r="AF82" s="23"/>
      <c r="AG82" s="8"/>
      <c r="AH82" s="8"/>
      <c r="AI82" s="8"/>
      <c r="AJ82" s="8"/>
      <c r="AK82" s="8"/>
    </row>
    <row r="83" spans="1:37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37"/>
      <c r="R83" s="1"/>
      <c r="S83" s="1"/>
      <c r="T83" s="24"/>
      <c r="U83" s="24"/>
      <c r="V83" s="68"/>
      <c r="W83" s="1"/>
      <c r="X83" s="24"/>
      <c r="Y83" s="24"/>
      <c r="Z83" s="24"/>
      <c r="AA83" s="24"/>
      <c r="AB83" s="24"/>
      <c r="AC83" s="24"/>
      <c r="AD83" s="24"/>
      <c r="AE83" s="24"/>
      <c r="AF83" s="23"/>
      <c r="AG83" s="8"/>
      <c r="AH83" s="8"/>
      <c r="AI83" s="8"/>
      <c r="AJ83" s="8"/>
      <c r="AK83" s="8"/>
    </row>
    <row r="84" spans="1:37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37"/>
      <c r="R84" s="1"/>
      <c r="S84" s="1"/>
      <c r="T84" s="24"/>
      <c r="U84" s="24"/>
      <c r="V84" s="68"/>
      <c r="W84" s="1"/>
      <c r="X84" s="24"/>
      <c r="Y84" s="24"/>
      <c r="Z84" s="24"/>
      <c r="AA84" s="24"/>
      <c r="AB84" s="24"/>
      <c r="AC84" s="24"/>
      <c r="AD84" s="24"/>
      <c r="AE84" s="24"/>
      <c r="AF84" s="23"/>
      <c r="AG84" s="8"/>
      <c r="AH84" s="8"/>
      <c r="AI84" s="8"/>
      <c r="AJ84" s="8"/>
      <c r="AK84" s="8"/>
    </row>
    <row r="85" spans="1:37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37"/>
      <c r="R85" s="1"/>
      <c r="S85" s="1"/>
      <c r="T85" s="24"/>
      <c r="U85" s="24"/>
      <c r="V85" s="68"/>
      <c r="W85" s="1"/>
      <c r="X85" s="24"/>
      <c r="Y85" s="24"/>
      <c r="Z85" s="24"/>
      <c r="AA85" s="24"/>
      <c r="AB85" s="24"/>
      <c r="AC85" s="24"/>
      <c r="AD85" s="24"/>
      <c r="AE85" s="24"/>
      <c r="AF85" s="23"/>
      <c r="AG85" s="8"/>
      <c r="AH85" s="8"/>
      <c r="AI85" s="8"/>
      <c r="AJ85" s="8"/>
      <c r="AK85" s="8"/>
    </row>
    <row r="86" spans="1:37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37"/>
      <c r="R86" s="1"/>
      <c r="S86" s="1"/>
      <c r="T86" s="24"/>
      <c r="U86" s="24"/>
      <c r="V86" s="68"/>
      <c r="W86" s="1"/>
      <c r="X86" s="24"/>
      <c r="Y86" s="24"/>
      <c r="Z86" s="24"/>
      <c r="AA86" s="24"/>
      <c r="AB86" s="24"/>
      <c r="AC86" s="24"/>
      <c r="AD86" s="24"/>
      <c r="AE86" s="24"/>
      <c r="AF86" s="23"/>
      <c r="AG86" s="8"/>
      <c r="AH86" s="8"/>
      <c r="AI86" s="8"/>
      <c r="AJ86" s="8"/>
      <c r="AK86" s="8"/>
    </row>
    <row r="87" spans="1:37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37"/>
      <c r="R87" s="1"/>
      <c r="S87" s="1"/>
      <c r="T87" s="24"/>
      <c r="U87" s="24"/>
      <c r="V87" s="68"/>
      <c r="W87" s="1"/>
      <c r="X87" s="24"/>
      <c r="Y87" s="24"/>
      <c r="Z87" s="24"/>
      <c r="AA87" s="24"/>
      <c r="AB87" s="24"/>
      <c r="AC87" s="24"/>
      <c r="AD87" s="24"/>
      <c r="AE87" s="24"/>
      <c r="AF87" s="23"/>
      <c r="AG87" s="8"/>
      <c r="AH87" s="8"/>
      <c r="AI87" s="8"/>
      <c r="AJ87" s="8"/>
      <c r="AK87" s="8"/>
    </row>
    <row r="88" spans="1:37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37"/>
      <c r="R88" s="1"/>
      <c r="S88" s="1"/>
      <c r="T88" s="24"/>
      <c r="U88" s="24"/>
      <c r="V88" s="68"/>
      <c r="W88" s="1"/>
      <c r="X88" s="24"/>
      <c r="Y88" s="24"/>
      <c r="Z88" s="24"/>
      <c r="AA88" s="24"/>
      <c r="AB88" s="24"/>
      <c r="AC88" s="24"/>
      <c r="AD88" s="24"/>
      <c r="AE88" s="24"/>
      <c r="AF88" s="23"/>
      <c r="AG88" s="8"/>
      <c r="AH88" s="8"/>
      <c r="AI88" s="8"/>
      <c r="AJ88" s="8"/>
      <c r="AK88" s="8"/>
    </row>
    <row r="89" spans="1:37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37"/>
      <c r="R89" s="1"/>
      <c r="S89" s="1"/>
      <c r="T89" s="24"/>
      <c r="U89" s="24"/>
      <c r="V89" s="68"/>
      <c r="W89" s="1"/>
      <c r="X89" s="24"/>
      <c r="Y89" s="24"/>
      <c r="Z89" s="24"/>
      <c r="AA89" s="24"/>
      <c r="AB89" s="24"/>
      <c r="AC89" s="24"/>
      <c r="AD89" s="24"/>
      <c r="AE89" s="24"/>
      <c r="AF89" s="23"/>
      <c r="AG89" s="8"/>
      <c r="AH89" s="8"/>
      <c r="AI89" s="8"/>
      <c r="AJ89" s="8"/>
      <c r="AK89" s="8"/>
    </row>
    <row r="90" spans="1:37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37"/>
      <c r="R90" s="1"/>
      <c r="S90" s="1"/>
      <c r="T90" s="24"/>
      <c r="U90" s="24"/>
      <c r="V90" s="68"/>
      <c r="W90" s="1"/>
      <c r="X90" s="24"/>
      <c r="Y90" s="24"/>
      <c r="Z90" s="24"/>
      <c r="AA90" s="24"/>
      <c r="AB90" s="24"/>
      <c r="AC90" s="24"/>
      <c r="AD90" s="24"/>
      <c r="AE90" s="24"/>
      <c r="AF90" s="23"/>
      <c r="AG90" s="8"/>
      <c r="AH90" s="8"/>
      <c r="AI90" s="8"/>
      <c r="AJ90" s="8"/>
      <c r="AK90" s="8"/>
    </row>
    <row r="91" spans="1:37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37"/>
      <c r="R91" s="1"/>
      <c r="S91" s="1"/>
      <c r="T91" s="24"/>
      <c r="U91" s="24"/>
      <c r="V91" s="68"/>
      <c r="W91" s="1"/>
      <c r="X91" s="24"/>
      <c r="Y91" s="24"/>
      <c r="Z91" s="24"/>
      <c r="AA91" s="24"/>
      <c r="AB91" s="24"/>
      <c r="AC91" s="24"/>
      <c r="AD91" s="24"/>
      <c r="AE91" s="24"/>
      <c r="AF91" s="23"/>
      <c r="AG91" s="8"/>
      <c r="AH91" s="8"/>
      <c r="AI91" s="8"/>
      <c r="AJ91" s="8"/>
      <c r="AK91" s="8"/>
    </row>
    <row r="92" spans="1:37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37"/>
      <c r="R92" s="1"/>
      <c r="S92" s="1"/>
      <c r="T92" s="24"/>
      <c r="U92" s="24"/>
      <c r="V92" s="68"/>
      <c r="W92" s="1"/>
      <c r="X92" s="24"/>
      <c r="Y92" s="24"/>
      <c r="Z92" s="24"/>
      <c r="AA92" s="24"/>
      <c r="AB92" s="24"/>
      <c r="AC92" s="24"/>
      <c r="AD92" s="24"/>
      <c r="AE92" s="24"/>
      <c r="AF92" s="23"/>
      <c r="AG92" s="8"/>
      <c r="AH92" s="8"/>
      <c r="AI92" s="8"/>
      <c r="AJ92" s="8"/>
      <c r="AK92" s="8"/>
    </row>
    <row r="93" spans="1:37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37"/>
      <c r="R93" s="1"/>
      <c r="S93" s="1"/>
      <c r="T93" s="24"/>
      <c r="U93" s="24"/>
      <c r="V93" s="68"/>
      <c r="W93" s="1"/>
      <c r="X93" s="24"/>
      <c r="Y93" s="24"/>
      <c r="Z93" s="24"/>
      <c r="AA93" s="24"/>
      <c r="AB93" s="24"/>
      <c r="AC93" s="24"/>
      <c r="AD93" s="24"/>
      <c r="AE93" s="24"/>
      <c r="AF93" s="23"/>
      <c r="AG93" s="8"/>
      <c r="AH93" s="8"/>
      <c r="AI93" s="8"/>
      <c r="AJ93" s="8"/>
      <c r="AK93" s="8"/>
    </row>
    <row r="94" spans="1:37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37"/>
      <c r="R94" s="1"/>
      <c r="S94" s="1"/>
      <c r="T94" s="24"/>
      <c r="U94" s="24"/>
      <c r="V94" s="68"/>
      <c r="W94" s="1"/>
      <c r="X94" s="24"/>
      <c r="Y94" s="24"/>
      <c r="Z94" s="24"/>
      <c r="AA94" s="24"/>
      <c r="AB94" s="24"/>
      <c r="AC94" s="24"/>
      <c r="AD94" s="24"/>
      <c r="AE94" s="24"/>
      <c r="AF94" s="23"/>
      <c r="AG94" s="8"/>
      <c r="AH94" s="8"/>
      <c r="AI94" s="8"/>
      <c r="AJ94" s="8"/>
      <c r="AK94" s="8"/>
    </row>
    <row r="95" spans="1:37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37"/>
      <c r="R95" s="1"/>
      <c r="S95" s="1"/>
      <c r="T95" s="24"/>
      <c r="U95" s="24"/>
      <c r="V95" s="68"/>
      <c r="W95" s="1"/>
      <c r="X95" s="24"/>
      <c r="Y95" s="24"/>
      <c r="Z95" s="24"/>
      <c r="AA95" s="24"/>
      <c r="AB95" s="24"/>
      <c r="AC95" s="24"/>
      <c r="AD95" s="24"/>
      <c r="AE95" s="24"/>
      <c r="AF95" s="23"/>
      <c r="AG95" s="8"/>
      <c r="AH95" s="8"/>
      <c r="AI95" s="8"/>
      <c r="AJ95" s="8"/>
      <c r="AK95" s="8"/>
    </row>
    <row r="96" spans="1:37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37"/>
      <c r="R96" s="1"/>
      <c r="S96" s="1"/>
      <c r="T96" s="24"/>
      <c r="U96" s="24"/>
      <c r="V96" s="68"/>
      <c r="W96" s="1"/>
      <c r="X96" s="24"/>
      <c r="Y96" s="24"/>
      <c r="Z96" s="24"/>
      <c r="AA96" s="24"/>
      <c r="AB96" s="24"/>
      <c r="AC96" s="24"/>
      <c r="AD96" s="24"/>
      <c r="AE96" s="24"/>
      <c r="AF96" s="23"/>
      <c r="AG96" s="8"/>
      <c r="AH96" s="8"/>
      <c r="AI96" s="8"/>
      <c r="AJ96" s="8"/>
      <c r="AK96" s="8"/>
    </row>
    <row r="97" spans="1:37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37"/>
      <c r="R97" s="1"/>
      <c r="S97" s="1"/>
      <c r="T97" s="24"/>
      <c r="U97" s="24"/>
      <c r="V97" s="68"/>
      <c r="W97" s="1"/>
      <c r="X97" s="24"/>
      <c r="Y97" s="24"/>
      <c r="Z97" s="24"/>
      <c r="AA97" s="24"/>
      <c r="AB97" s="24"/>
      <c r="AC97" s="24"/>
      <c r="AD97" s="24"/>
      <c r="AE97" s="24"/>
      <c r="AF97" s="23"/>
      <c r="AG97" s="8"/>
      <c r="AH97" s="8"/>
      <c r="AI97" s="8"/>
      <c r="AJ97" s="8"/>
      <c r="AK97" s="8"/>
    </row>
    <row r="98" spans="1:37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37"/>
      <c r="R98" s="1"/>
      <c r="S98" s="1"/>
      <c r="T98" s="24"/>
      <c r="U98" s="24"/>
      <c r="V98" s="68"/>
      <c r="W98" s="1"/>
      <c r="X98" s="24"/>
      <c r="Y98" s="24"/>
      <c r="Z98" s="24"/>
      <c r="AA98" s="24"/>
      <c r="AB98" s="24"/>
      <c r="AC98" s="24"/>
      <c r="AD98" s="24"/>
      <c r="AE98" s="24"/>
      <c r="AF98" s="23"/>
      <c r="AG98" s="8"/>
      <c r="AH98" s="8"/>
      <c r="AI98" s="8"/>
      <c r="AJ98" s="8"/>
      <c r="AK98" s="8"/>
    </row>
    <row r="99" spans="1:37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37"/>
      <c r="R99" s="1"/>
      <c r="S99" s="1"/>
      <c r="T99" s="24"/>
      <c r="U99" s="24"/>
      <c r="V99" s="68"/>
      <c r="W99" s="1"/>
      <c r="X99" s="24"/>
      <c r="Y99" s="24"/>
      <c r="Z99" s="24"/>
      <c r="AA99" s="24"/>
      <c r="AB99" s="24"/>
      <c r="AC99" s="24"/>
      <c r="AD99" s="24"/>
      <c r="AE99" s="24"/>
      <c r="AF99" s="23"/>
      <c r="AG99" s="8"/>
      <c r="AH99" s="8"/>
      <c r="AI99" s="8"/>
      <c r="AJ99" s="8"/>
      <c r="AK99" s="8"/>
    </row>
    <row r="100" spans="1:37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37"/>
      <c r="R100" s="1"/>
      <c r="S100" s="1"/>
      <c r="T100" s="24"/>
      <c r="U100" s="24"/>
      <c r="V100" s="68"/>
      <c r="W100" s="1"/>
      <c r="X100" s="24"/>
      <c r="Y100" s="24"/>
      <c r="Z100" s="24"/>
      <c r="AA100" s="24"/>
      <c r="AB100" s="24"/>
      <c r="AC100" s="24"/>
      <c r="AD100" s="24"/>
      <c r="AE100" s="24"/>
      <c r="AF100" s="23"/>
      <c r="AG100" s="8"/>
      <c r="AH100" s="8"/>
      <c r="AI100" s="8"/>
      <c r="AJ100" s="8"/>
      <c r="AK100" s="8"/>
    </row>
    <row r="101" spans="1:37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37"/>
      <c r="R101" s="1"/>
      <c r="S101" s="1"/>
      <c r="T101" s="24"/>
      <c r="U101" s="24"/>
      <c r="V101" s="68"/>
      <c r="W101" s="1"/>
      <c r="X101" s="24"/>
      <c r="Y101" s="24"/>
      <c r="Z101" s="24"/>
      <c r="AA101" s="24"/>
      <c r="AB101" s="24"/>
      <c r="AC101" s="24"/>
      <c r="AD101" s="24"/>
      <c r="AE101" s="24"/>
      <c r="AF101" s="23"/>
      <c r="AG101" s="8"/>
      <c r="AH101" s="8"/>
      <c r="AI101" s="8"/>
      <c r="AJ101" s="8"/>
      <c r="AK101" s="8"/>
    </row>
    <row r="102" spans="1:37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37"/>
      <c r="R102" s="1"/>
      <c r="S102" s="1"/>
      <c r="T102" s="24"/>
      <c r="U102" s="24"/>
      <c r="V102" s="68"/>
      <c r="W102" s="1"/>
      <c r="X102" s="24"/>
      <c r="Y102" s="24"/>
      <c r="Z102" s="24"/>
      <c r="AA102" s="24"/>
      <c r="AB102" s="24"/>
      <c r="AC102" s="24"/>
      <c r="AD102" s="24"/>
      <c r="AE102" s="24"/>
      <c r="AF102" s="23"/>
      <c r="AG102" s="8"/>
      <c r="AH102" s="8"/>
      <c r="AI102" s="8"/>
      <c r="AJ102" s="8"/>
      <c r="AK102" s="8"/>
    </row>
    <row r="103" spans="1:37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37"/>
      <c r="R103" s="1"/>
      <c r="S103" s="1"/>
      <c r="T103" s="24"/>
      <c r="U103" s="24"/>
      <c r="V103" s="68"/>
      <c r="W103" s="1"/>
      <c r="X103" s="24"/>
      <c r="Y103" s="24"/>
      <c r="Z103" s="24"/>
      <c r="AA103" s="24"/>
      <c r="AB103" s="24"/>
      <c r="AC103" s="24"/>
      <c r="AD103" s="24"/>
      <c r="AE103" s="24"/>
      <c r="AF103" s="23"/>
      <c r="AG103" s="8"/>
      <c r="AH103" s="8"/>
      <c r="AI103" s="8"/>
      <c r="AJ103" s="8"/>
      <c r="AK103" s="8"/>
    </row>
    <row r="104" spans="1:37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37"/>
      <c r="R104" s="1"/>
      <c r="S104" s="1"/>
      <c r="T104" s="24"/>
      <c r="U104" s="24"/>
      <c r="V104" s="68"/>
      <c r="W104" s="1"/>
      <c r="X104" s="24"/>
      <c r="Y104" s="24"/>
      <c r="Z104" s="24"/>
      <c r="AA104" s="24"/>
      <c r="AB104" s="24"/>
      <c r="AC104" s="24"/>
      <c r="AD104" s="24"/>
      <c r="AE104" s="24"/>
      <c r="AF104" s="23"/>
      <c r="AG104" s="8"/>
      <c r="AH104" s="8"/>
      <c r="AI104" s="8"/>
      <c r="AJ104" s="8"/>
      <c r="AK104" s="8"/>
    </row>
    <row r="105" spans="1:37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37"/>
      <c r="R105" s="1"/>
      <c r="S105" s="1"/>
      <c r="T105" s="24"/>
      <c r="U105" s="24"/>
      <c r="V105" s="68"/>
      <c r="W105" s="1"/>
      <c r="X105" s="24"/>
      <c r="Y105" s="24"/>
      <c r="Z105" s="24"/>
      <c r="AA105" s="24"/>
      <c r="AB105" s="24"/>
      <c r="AC105" s="24"/>
      <c r="AD105" s="24"/>
      <c r="AE105" s="24"/>
      <c r="AF105" s="23"/>
      <c r="AG105" s="8"/>
      <c r="AH105" s="8"/>
      <c r="AI105" s="8"/>
      <c r="AJ105" s="8"/>
      <c r="AK105" s="8"/>
    </row>
    <row r="106" spans="1:37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37"/>
      <c r="R106" s="1"/>
      <c r="S106" s="1"/>
      <c r="T106" s="24"/>
      <c r="U106" s="24"/>
      <c r="V106" s="68"/>
      <c r="W106" s="1"/>
      <c r="X106" s="24"/>
      <c r="Y106" s="24"/>
      <c r="Z106" s="24"/>
      <c r="AA106" s="24"/>
      <c r="AB106" s="24"/>
      <c r="AC106" s="24"/>
      <c r="AD106" s="24"/>
      <c r="AE106" s="24"/>
      <c r="AF106" s="23"/>
      <c r="AG106" s="8"/>
      <c r="AH106" s="8"/>
      <c r="AI106" s="8"/>
      <c r="AJ106" s="8"/>
      <c r="AK106" s="8"/>
    </row>
    <row r="107" spans="1:37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37"/>
      <c r="R107" s="1"/>
      <c r="S107" s="1"/>
      <c r="T107" s="24"/>
      <c r="U107" s="24"/>
      <c r="V107" s="68"/>
      <c r="W107" s="1"/>
      <c r="X107" s="24"/>
      <c r="Y107" s="24"/>
      <c r="Z107" s="24"/>
      <c r="AA107" s="24"/>
      <c r="AB107" s="24"/>
      <c r="AC107" s="24"/>
      <c r="AD107" s="24"/>
      <c r="AE107" s="24"/>
      <c r="AF107" s="23"/>
      <c r="AG107" s="8"/>
      <c r="AH107" s="8"/>
      <c r="AI107" s="8"/>
      <c r="AJ107" s="8"/>
      <c r="AK107" s="8"/>
    </row>
    <row r="108" spans="1:37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37"/>
      <c r="R108" s="1"/>
      <c r="S108" s="1"/>
      <c r="T108" s="24"/>
      <c r="U108" s="24"/>
      <c r="V108" s="68"/>
      <c r="W108" s="1"/>
      <c r="X108" s="24"/>
      <c r="Y108" s="24"/>
      <c r="Z108" s="24"/>
      <c r="AA108" s="24"/>
      <c r="AB108" s="24"/>
      <c r="AC108" s="24"/>
      <c r="AD108" s="24"/>
      <c r="AE108" s="24"/>
      <c r="AF108" s="23"/>
      <c r="AG108" s="8"/>
      <c r="AH108" s="8"/>
      <c r="AI108" s="8"/>
      <c r="AJ108" s="8"/>
      <c r="AK108" s="8"/>
    </row>
    <row r="109" spans="1:37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37"/>
      <c r="R109" s="1"/>
      <c r="S109" s="1"/>
      <c r="T109" s="24"/>
      <c r="U109" s="24"/>
      <c r="V109" s="68"/>
      <c r="W109" s="1"/>
      <c r="X109" s="24"/>
      <c r="Y109" s="24"/>
      <c r="Z109" s="24"/>
      <c r="AA109" s="24"/>
      <c r="AB109" s="24"/>
      <c r="AC109" s="24"/>
      <c r="AD109" s="24"/>
      <c r="AE109" s="24"/>
      <c r="AF109" s="23"/>
      <c r="AG109" s="8"/>
      <c r="AH109" s="8"/>
      <c r="AI109" s="8"/>
      <c r="AJ109" s="8"/>
      <c r="AK109" s="8"/>
    </row>
    <row r="110" spans="1:37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37"/>
      <c r="R110" s="1"/>
      <c r="S110" s="1"/>
      <c r="T110" s="24"/>
      <c r="U110" s="24"/>
      <c r="V110" s="68"/>
      <c r="W110" s="1"/>
      <c r="X110" s="24"/>
      <c r="Y110" s="24"/>
      <c r="Z110" s="24"/>
      <c r="AA110" s="24"/>
      <c r="AB110" s="24"/>
      <c r="AC110" s="24"/>
      <c r="AD110" s="24"/>
      <c r="AE110" s="24"/>
      <c r="AF110" s="23"/>
      <c r="AG110" s="8"/>
      <c r="AH110" s="8"/>
      <c r="AI110" s="8"/>
      <c r="AJ110" s="8"/>
      <c r="AK110" s="8"/>
    </row>
    <row r="111" spans="1:37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37"/>
      <c r="R111" s="1"/>
      <c r="S111" s="1"/>
      <c r="T111" s="24"/>
      <c r="U111" s="24"/>
      <c r="V111" s="68"/>
      <c r="W111" s="1"/>
      <c r="X111" s="24"/>
      <c r="Y111" s="24"/>
      <c r="Z111" s="24"/>
      <c r="AA111" s="24"/>
      <c r="AB111" s="24"/>
      <c r="AC111" s="24"/>
      <c r="AD111" s="24"/>
      <c r="AE111" s="24"/>
      <c r="AF111" s="23"/>
      <c r="AG111" s="8"/>
      <c r="AH111" s="8"/>
      <c r="AI111" s="8"/>
      <c r="AJ111" s="8"/>
      <c r="AK111" s="8"/>
    </row>
    <row r="112" spans="1:37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37"/>
      <c r="R112" s="1"/>
      <c r="S112" s="1"/>
      <c r="T112" s="24"/>
      <c r="U112" s="24"/>
      <c r="V112" s="68"/>
      <c r="W112" s="1"/>
      <c r="X112" s="24"/>
      <c r="Y112" s="24"/>
      <c r="Z112" s="24"/>
      <c r="AA112" s="24"/>
      <c r="AB112" s="24"/>
      <c r="AC112" s="24"/>
      <c r="AD112" s="24"/>
      <c r="AE112" s="24"/>
      <c r="AF112" s="23"/>
      <c r="AG112" s="8"/>
      <c r="AH112" s="8"/>
      <c r="AI112" s="8"/>
      <c r="AJ112" s="8"/>
      <c r="AK112" s="8"/>
    </row>
    <row r="113" spans="1:37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37"/>
      <c r="R113" s="1"/>
      <c r="S113" s="1"/>
      <c r="T113" s="24"/>
      <c r="U113" s="24"/>
      <c r="V113" s="68"/>
      <c r="W113" s="1"/>
      <c r="X113" s="24"/>
      <c r="Y113" s="24"/>
      <c r="Z113" s="24"/>
      <c r="AA113" s="24"/>
      <c r="AB113" s="24"/>
      <c r="AC113" s="24"/>
      <c r="AD113" s="24"/>
      <c r="AE113" s="24"/>
      <c r="AF113" s="23"/>
      <c r="AG113" s="8"/>
      <c r="AH113" s="8"/>
      <c r="AI113" s="8"/>
      <c r="AJ113" s="8"/>
      <c r="AK113" s="8"/>
    </row>
    <row r="114" spans="1:37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37"/>
      <c r="R114" s="1"/>
      <c r="S114" s="1"/>
      <c r="T114" s="24"/>
      <c r="U114" s="24"/>
      <c r="V114" s="68"/>
      <c r="W114" s="1"/>
      <c r="X114" s="24"/>
      <c r="Y114" s="24"/>
      <c r="Z114" s="24"/>
      <c r="AA114" s="24"/>
      <c r="AB114" s="24"/>
      <c r="AC114" s="24"/>
      <c r="AD114" s="24"/>
      <c r="AE114" s="24"/>
      <c r="AF114" s="23"/>
      <c r="AG114" s="8"/>
      <c r="AH114" s="8"/>
      <c r="AI114" s="8"/>
      <c r="AJ114" s="8"/>
      <c r="AK114" s="8"/>
    </row>
    <row r="115" spans="1:37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37"/>
      <c r="R115" s="1"/>
      <c r="S115" s="1"/>
      <c r="T115" s="24"/>
      <c r="U115" s="24"/>
      <c r="V115" s="68"/>
      <c r="W115" s="1"/>
      <c r="X115" s="24"/>
      <c r="Y115" s="24"/>
      <c r="Z115" s="24"/>
      <c r="AA115" s="24"/>
      <c r="AB115" s="24"/>
      <c r="AC115" s="24"/>
      <c r="AD115" s="24"/>
      <c r="AE115" s="24"/>
      <c r="AF115" s="23"/>
      <c r="AG115" s="8"/>
      <c r="AH115" s="8"/>
      <c r="AI115" s="8"/>
      <c r="AJ115" s="8"/>
      <c r="AK115" s="8"/>
    </row>
    <row r="116" spans="1:37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37"/>
      <c r="R116" s="1"/>
      <c r="S116" s="1"/>
      <c r="T116" s="24"/>
      <c r="U116" s="24"/>
      <c r="V116" s="68"/>
      <c r="W116" s="1"/>
      <c r="X116" s="24"/>
      <c r="Y116" s="24"/>
      <c r="Z116" s="24"/>
      <c r="AA116" s="24"/>
      <c r="AB116" s="24"/>
      <c r="AC116" s="24"/>
      <c r="AD116" s="24"/>
      <c r="AE116" s="24"/>
      <c r="AF116" s="23"/>
      <c r="AG116" s="8"/>
      <c r="AH116" s="8"/>
      <c r="AI116" s="8"/>
      <c r="AJ116" s="8"/>
      <c r="AK116" s="8"/>
    </row>
    <row r="117" spans="1:37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37"/>
      <c r="R117" s="1"/>
      <c r="S117" s="1"/>
      <c r="T117" s="24"/>
      <c r="U117" s="24"/>
      <c r="V117" s="68"/>
      <c r="W117" s="1"/>
      <c r="X117" s="24"/>
      <c r="Y117" s="24"/>
      <c r="Z117" s="24"/>
      <c r="AA117" s="24"/>
      <c r="AB117" s="24"/>
      <c r="AC117" s="24"/>
      <c r="AD117" s="24"/>
      <c r="AE117" s="24"/>
      <c r="AF117" s="23"/>
      <c r="AG117" s="8"/>
      <c r="AH117" s="8"/>
      <c r="AI117" s="8"/>
      <c r="AJ117" s="8"/>
      <c r="AK117" s="8"/>
    </row>
    <row r="118" spans="1:37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37"/>
      <c r="R118" s="1"/>
      <c r="S118" s="1"/>
      <c r="T118" s="24"/>
      <c r="U118" s="24"/>
      <c r="V118" s="68"/>
      <c r="W118" s="1"/>
      <c r="X118" s="24"/>
      <c r="Y118" s="24"/>
      <c r="Z118" s="24"/>
      <c r="AA118" s="24"/>
      <c r="AB118" s="24"/>
      <c r="AC118" s="24"/>
      <c r="AD118" s="24"/>
      <c r="AE118" s="24"/>
      <c r="AF118" s="23"/>
      <c r="AG118" s="8"/>
      <c r="AH118" s="8"/>
      <c r="AI118" s="8"/>
      <c r="AJ118" s="8"/>
      <c r="AK118" s="8"/>
    </row>
    <row r="119" spans="1:37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37"/>
      <c r="R119" s="1"/>
      <c r="S119" s="1"/>
      <c r="T119" s="24"/>
      <c r="U119" s="24"/>
      <c r="V119" s="68"/>
      <c r="W119" s="1"/>
      <c r="X119" s="24"/>
      <c r="Y119" s="24"/>
      <c r="Z119" s="24"/>
      <c r="AA119" s="24"/>
      <c r="AB119" s="24"/>
      <c r="AC119" s="24"/>
      <c r="AD119" s="24"/>
      <c r="AE119" s="24"/>
      <c r="AF119" s="23"/>
      <c r="AG119" s="8"/>
      <c r="AH119" s="8"/>
      <c r="AI119" s="8"/>
      <c r="AJ119" s="8"/>
      <c r="AK119" s="8"/>
    </row>
    <row r="120" spans="1:37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37"/>
      <c r="R120" s="1"/>
      <c r="S120" s="1"/>
      <c r="T120" s="24"/>
      <c r="U120" s="24"/>
      <c r="V120" s="68"/>
      <c r="W120" s="1"/>
      <c r="X120" s="24"/>
      <c r="Y120" s="24"/>
      <c r="Z120" s="24"/>
      <c r="AA120" s="24"/>
      <c r="AB120" s="24"/>
      <c r="AC120" s="24"/>
      <c r="AD120" s="24"/>
      <c r="AE120" s="24"/>
      <c r="AF120" s="23"/>
      <c r="AG120" s="8"/>
      <c r="AH120" s="8"/>
      <c r="AI120" s="8"/>
      <c r="AJ120" s="8"/>
      <c r="AK120" s="8"/>
    </row>
    <row r="121" spans="1:37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37"/>
      <c r="R121" s="1"/>
      <c r="S121" s="1"/>
      <c r="T121" s="24"/>
      <c r="U121" s="24"/>
      <c r="V121" s="68"/>
      <c r="W121" s="1"/>
      <c r="X121" s="24"/>
      <c r="Y121" s="24"/>
      <c r="Z121" s="24"/>
      <c r="AA121" s="24"/>
      <c r="AB121" s="24"/>
      <c r="AC121" s="24"/>
      <c r="AD121" s="24"/>
      <c r="AE121" s="24"/>
      <c r="AF121" s="23"/>
      <c r="AG121" s="8"/>
      <c r="AH121" s="8"/>
      <c r="AI121" s="8"/>
      <c r="AJ121" s="8"/>
      <c r="AK121" s="8"/>
    </row>
    <row r="122" spans="1:37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37"/>
      <c r="R122" s="1"/>
      <c r="S122" s="1"/>
      <c r="T122" s="24"/>
      <c r="U122" s="24"/>
      <c r="V122" s="68"/>
      <c r="W122" s="1"/>
      <c r="X122" s="24"/>
      <c r="Y122" s="24"/>
      <c r="Z122" s="24"/>
      <c r="AA122" s="24"/>
      <c r="AB122" s="24"/>
      <c r="AC122" s="24"/>
      <c r="AD122" s="24"/>
      <c r="AE122" s="24"/>
      <c r="AF122" s="23"/>
      <c r="AG122" s="8"/>
      <c r="AH122" s="8"/>
      <c r="AI122" s="8"/>
      <c r="AJ122" s="8"/>
      <c r="AK12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2019-09-18T21:26:58Z</dcterms:modified>
</cp:coreProperties>
</file>