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6" i="2" l="1"/>
  <c r="T6" i="2"/>
  <c r="S6" i="2"/>
  <c r="Q6" i="2"/>
  <c r="P6" i="2"/>
  <c r="O6" i="2"/>
  <c r="M6" i="2"/>
  <c r="L6" i="2"/>
  <c r="K6" i="2"/>
  <c r="H6" i="2"/>
  <c r="H9" i="2" s="1"/>
  <c r="H12" i="2" s="1"/>
  <c r="G6" i="2"/>
  <c r="G9" i="2" s="1"/>
  <c r="G12" i="2" s="1"/>
  <c r="F6" i="2"/>
  <c r="I6" i="2" s="1"/>
  <c r="E6" i="2"/>
  <c r="E9" i="2" s="1"/>
  <c r="E12" i="2" s="1"/>
  <c r="I5" i="2"/>
  <c r="F9" i="2" l="1"/>
  <c r="N9" i="1"/>
  <c r="M9" i="1"/>
  <c r="L9" i="1"/>
  <c r="K9" i="1"/>
  <c r="J9" i="1"/>
  <c r="I9" i="1"/>
  <c r="H9" i="1"/>
  <c r="G9" i="1"/>
  <c r="F9" i="1"/>
  <c r="E9" i="1"/>
  <c r="D10" i="1"/>
  <c r="F12" i="2" l="1"/>
  <c r="I12" i="2" s="1"/>
  <c r="I9" i="2"/>
</calcChain>
</file>

<file path=xl/sharedStrings.xml><?xml version="1.0" encoding="utf-8"?>
<sst xmlns="http://schemas.openxmlformats.org/spreadsheetml/2006/main" count="97" uniqueCount="59">
  <si>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</si>
  <si>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</si>
  <si>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</si>
  <si>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</si>
  <si>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</si>
  <si>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</si>
  <si>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</si>
  <si>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</si>
  <si>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</si>
  <si>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</si>
  <si>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</si>
  <si>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</si>
  <si>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</si>
  <si>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</si>
  <si>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</si>
  <si>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</si>
  <si>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</si>
  <si>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</si>
  <si>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</si>
  <si>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</si>
  <si>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Heikkilä</t>
  </si>
  <si>
    <t>6.</t>
  </si>
  <si>
    <t>HoNsU</t>
  </si>
  <si>
    <t>4.</t>
  </si>
  <si>
    <t>23.09. 1962  HoNsU - HP  13-6</t>
  </si>
  <si>
    <t>25.08. 1963  HoNsU - PuMu  8-9</t>
  </si>
  <si>
    <t>2.  ottelu</t>
  </si>
  <si>
    <t>LMP</t>
  </si>
  <si>
    <t>suomensarja</t>
  </si>
  <si>
    <t>Seurat</t>
  </si>
  <si>
    <t>HoNsU = Hongikon Nuorisoseuran Urheilijat  (1948)</t>
  </si>
  <si>
    <t>LMP = Jyväskylän Lohen Maila-Pojat  (1924),  ( Lohi 2 )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</si>
  <si>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</si>
  <si>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</si>
  <si>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</si>
  <si>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</si>
  <si>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</si>
  <si>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</si>
  <si>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</si>
  <si>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</si>
  <si>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</si>
  <si>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</si>
  <si>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</si>
  <si>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Lohi</t>
  </si>
  <si>
    <t>11.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</si>
  <si>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</si>
  <si>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</si>
  <si>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</si>
  <si>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</si>
  <si>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</si>
  <si>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</si>
  <si>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</si>
  <si>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</si>
  <si>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Lohi = Jyväskylän Lohi  (1924)</t>
  </si>
  <si>
    <t xml:space="preserve">Lyöty </t>
  </si>
  <si>
    <t xml:space="preserve">Tuotu </t>
  </si>
  <si>
    <t>18.2.1943   Jyväskylä</t>
  </si>
  <si>
    <t>19 v   7 kk   5 pv</t>
  </si>
  <si>
    <t>20 v   6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</si>
</sst>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6" borderId="2" xfId="0" applyFont="1" applyFill="1" applyBorder="1" applyAlignment="1"/>
    <xf numFmtId="0" fontId="5" fillId="6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0" fontId="5" fillId="0" borderId="0" xfId="0" applyFont="1"/>
    <xf numFmtId="0" fontId="6" fillId="2" borderId="0" xfId="0" applyFont="1" applyFill="1"/>
    <xf numFmtId="49" fontId="6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3" fillId="7" borderId="0" xfId="0" applyFont="1" applyFill="1"/>
    <xf numFmtId="0" fontId="1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6" borderId="3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6.1406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27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1961</v>
      </c>
      <c r="C5" s="22"/>
      <c r="D5" s="23"/>
      <c r="E5" s="22"/>
      <c r="F5" s="22"/>
      <c r="G5" s="26"/>
      <c r="H5" s="22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1962</v>
      </c>
      <c r="C6" s="27" t="s">
        <v>21</v>
      </c>
      <c r="D6" s="28" t="s">
        <v>22</v>
      </c>
      <c r="E6" s="27">
        <v>1</v>
      </c>
      <c r="F6" s="27">
        <v>0</v>
      </c>
      <c r="G6" s="29">
        <v>0</v>
      </c>
      <c r="H6" s="27">
        <v>1</v>
      </c>
      <c r="I6" s="27"/>
      <c r="J6" s="27"/>
      <c r="K6" s="29"/>
      <c r="L6" s="29"/>
      <c r="M6" s="30"/>
      <c r="N6" s="27"/>
      <c r="O6" s="16"/>
      <c r="P6" s="20"/>
    </row>
    <row r="7" spans="1:16" s="21" customFormat="1" ht="15" customHeight="1" x14ac:dyDescent="0.2">
      <c r="A7" s="1"/>
      <c r="B7" s="27">
        <v>1963</v>
      </c>
      <c r="C7" s="27" t="s">
        <v>23</v>
      </c>
      <c r="D7" s="31" t="s">
        <v>22</v>
      </c>
      <c r="E7" s="27">
        <v>3</v>
      </c>
      <c r="F7" s="27">
        <v>1</v>
      </c>
      <c r="G7" s="29">
        <v>5</v>
      </c>
      <c r="H7" s="27">
        <v>3</v>
      </c>
      <c r="I7" s="27"/>
      <c r="J7" s="27"/>
      <c r="K7" s="29"/>
      <c r="L7" s="29"/>
      <c r="M7" s="30"/>
      <c r="N7" s="27"/>
      <c r="O7" s="16"/>
      <c r="P7" s="20"/>
    </row>
    <row r="8" spans="1:16" s="21" customFormat="1" ht="15" customHeight="1" x14ac:dyDescent="0.2">
      <c r="A8" s="1"/>
      <c r="B8" s="27">
        <v>1964</v>
      </c>
      <c r="C8" s="27" t="s">
        <v>21</v>
      </c>
      <c r="D8" s="28" t="s">
        <v>22</v>
      </c>
      <c r="E8" s="27">
        <v>10</v>
      </c>
      <c r="F8" s="27">
        <v>0</v>
      </c>
      <c r="G8" s="29">
        <v>9</v>
      </c>
      <c r="H8" s="27">
        <v>4</v>
      </c>
      <c r="I8" s="27"/>
      <c r="J8" s="27"/>
      <c r="K8" s="29"/>
      <c r="L8" s="29"/>
      <c r="M8" s="30"/>
      <c r="N8" s="27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SUM(E6:E8)</f>
        <v>14</v>
      </c>
      <c r="F9" s="17">
        <f t="shared" si="0"/>
        <v>1</v>
      </c>
      <c r="G9" s="17">
        <f t="shared" si="0"/>
        <v>14</v>
      </c>
      <c r="H9" s="17">
        <f t="shared" si="0"/>
        <v>8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8" t="s">
        <v>2</v>
      </c>
      <c r="C10" s="30"/>
      <c r="D10" s="32">
        <f>SUM(E9/3+F9*5/3+G9*5/3+H9*5/3+I9*25+J9*25+K9*15+L9*25+M9*20+N9*15)</f>
        <v>43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130" t="s">
        <v>10</v>
      </c>
      <c r="C13" s="131"/>
      <c r="D13" s="132" t="s">
        <v>24</v>
      </c>
      <c r="E13" s="132"/>
      <c r="F13" s="132"/>
      <c r="G13" s="132"/>
      <c r="H13" s="132"/>
      <c r="I13" s="133" t="s">
        <v>13</v>
      </c>
      <c r="J13" s="133"/>
      <c r="K13" s="146" t="s">
        <v>57</v>
      </c>
      <c r="L13" s="134"/>
      <c r="M13" s="134"/>
      <c r="N13" s="134"/>
      <c r="O13" s="135"/>
      <c r="P13" s="20"/>
    </row>
    <row r="14" spans="1:16" s="21" customFormat="1" ht="15" customHeight="1" x14ac:dyDescent="0.2">
      <c r="A14" s="1"/>
      <c r="B14" s="136" t="s">
        <v>54</v>
      </c>
      <c r="C14" s="137"/>
      <c r="D14" s="132" t="s">
        <v>25</v>
      </c>
      <c r="E14" s="132"/>
      <c r="F14" s="132"/>
      <c r="G14" s="132"/>
      <c r="H14" s="132"/>
      <c r="I14" s="133" t="s">
        <v>26</v>
      </c>
      <c r="J14" s="133"/>
      <c r="K14" s="146" t="s">
        <v>58</v>
      </c>
      <c r="L14" s="133"/>
      <c r="M14" s="133"/>
      <c r="N14" s="133"/>
      <c r="O14" s="135"/>
      <c r="P14" s="20"/>
    </row>
    <row r="15" spans="1:16" ht="15" customHeight="1" x14ac:dyDescent="0.2">
      <c r="B15" s="136" t="s">
        <v>55</v>
      </c>
      <c r="C15" s="137"/>
      <c r="D15" s="132" t="s">
        <v>24</v>
      </c>
      <c r="E15" s="132"/>
      <c r="F15" s="132"/>
      <c r="G15" s="132"/>
      <c r="H15" s="132"/>
      <c r="I15" s="133" t="s">
        <v>13</v>
      </c>
      <c r="J15" s="133"/>
      <c r="K15" s="146" t="s">
        <v>57</v>
      </c>
      <c r="L15" s="133"/>
      <c r="M15" s="133"/>
      <c r="N15" s="133"/>
      <c r="O15" s="135"/>
      <c r="P15" s="8"/>
    </row>
    <row r="16" spans="1:16" s="21" customFormat="1" ht="15" customHeight="1" x14ac:dyDescent="0.2">
      <c r="A16" s="1"/>
      <c r="B16" s="138" t="s">
        <v>11</v>
      </c>
      <c r="C16" s="139"/>
      <c r="D16" s="140" t="s">
        <v>25</v>
      </c>
      <c r="E16" s="140"/>
      <c r="F16" s="140"/>
      <c r="G16" s="140"/>
      <c r="H16" s="140"/>
      <c r="I16" s="141" t="s">
        <v>26</v>
      </c>
      <c r="J16" s="141"/>
      <c r="K16" s="147" t="s">
        <v>58</v>
      </c>
      <c r="L16" s="141"/>
      <c r="M16" s="141"/>
      <c r="N16" s="141"/>
      <c r="O16" s="142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38"/>
      <c r="P17" s="20"/>
    </row>
    <row r="18" spans="2:16" ht="15" customHeight="1" x14ac:dyDescent="0.25">
      <c r="B18" s="39" t="s">
        <v>29</v>
      </c>
      <c r="C18" s="34"/>
      <c r="D18" s="39" t="s">
        <v>31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40"/>
      <c r="P18" s="20"/>
    </row>
    <row r="19" spans="2:16" ht="15" customHeight="1" x14ac:dyDescent="0.2">
      <c r="B19" s="39"/>
      <c r="C19" s="8"/>
      <c r="D19" s="39" t="s">
        <v>30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38"/>
      <c r="P19" s="20"/>
    </row>
    <row r="20" spans="2:16" ht="15" customHeight="1" x14ac:dyDescent="0.2">
      <c r="B20" s="39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38"/>
      <c r="P20" s="20"/>
    </row>
    <row r="21" spans="2:16" ht="15" customHeight="1" x14ac:dyDescent="0.2">
      <c r="B21" s="39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workbookViewId="0"/>
  </sheetViews>
  <sheetFormatPr defaultRowHeight="15" x14ac:dyDescent="0.2"/>
  <cols>
    <col min="1" max="1" width="1.140625" style="74" customWidth="1"/>
    <col min="2" max="2" width="8.28515625" style="110" customWidth="1"/>
    <col min="3" max="3" width="8.28515625" style="129" customWidth="1"/>
    <col min="4" max="4" width="5.85546875" style="110" customWidth="1"/>
    <col min="5" max="8" width="5.7109375" style="111" customWidth="1"/>
    <col min="9" max="9" width="10.7109375" style="111" customWidth="1"/>
    <col min="10" max="10" width="0.5703125" style="111" customWidth="1"/>
    <col min="11" max="13" width="5.7109375" style="111" customWidth="1"/>
    <col min="14" max="14" width="10.7109375" style="111" customWidth="1"/>
    <col min="15" max="17" width="5.7109375" style="111" customWidth="1"/>
    <col min="18" max="18" width="10.5703125" style="111" customWidth="1"/>
    <col min="19" max="21" width="3.7109375" style="112" customWidth="1"/>
    <col min="22" max="22" width="28.85546875" style="74" customWidth="1"/>
    <col min="23" max="23" width="71" style="74" customWidth="1"/>
    <col min="24" max="24" width="55.42578125" style="74" customWidth="1"/>
    <col min="25" max="25" width="20.5703125" style="74" customWidth="1"/>
    <col min="26" max="16384" width="9.140625" style="74"/>
  </cols>
  <sheetData>
    <row r="1" spans="1:26" s="49" customFormat="1" ht="23.1" customHeight="1" x14ac:dyDescent="0.3">
      <c r="A1" s="44"/>
      <c r="B1" s="45" t="s">
        <v>32</v>
      </c>
      <c r="C1" s="113"/>
      <c r="D1" s="47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  <c r="T1" s="47"/>
      <c r="U1" s="47"/>
      <c r="V1" s="48"/>
      <c r="W1" s="44"/>
      <c r="X1" s="44"/>
      <c r="Y1" s="44"/>
    </row>
    <row r="2" spans="1:26" s="58" customFormat="1" ht="20.100000000000001" customHeight="1" x14ac:dyDescent="0.25">
      <c r="A2" s="50"/>
      <c r="B2" s="143" t="s">
        <v>20</v>
      </c>
      <c r="C2" s="144"/>
      <c r="D2" s="145"/>
      <c r="E2" s="144" t="s">
        <v>56</v>
      </c>
      <c r="F2" s="51"/>
      <c r="G2" s="52"/>
      <c r="H2" s="53"/>
      <c r="I2" s="54"/>
      <c r="J2" s="53"/>
      <c r="K2" s="55"/>
      <c r="L2" s="53"/>
      <c r="M2" s="52"/>
      <c r="N2" s="53"/>
      <c r="O2" s="53"/>
      <c r="P2" s="52"/>
      <c r="Q2" s="53"/>
      <c r="R2" s="54"/>
      <c r="S2" s="52"/>
      <c r="T2" s="52"/>
      <c r="U2" s="52"/>
      <c r="V2" s="56"/>
      <c r="W2" s="57"/>
      <c r="X2" s="57"/>
      <c r="Y2" s="57"/>
      <c r="Z2" s="57"/>
    </row>
    <row r="3" spans="1:26" s="68" customFormat="1" ht="15" customHeight="1" x14ac:dyDescent="0.2">
      <c r="A3" s="1"/>
      <c r="B3" s="59" t="s">
        <v>33</v>
      </c>
      <c r="C3" s="114" t="s">
        <v>18</v>
      </c>
      <c r="D3" s="61"/>
      <c r="E3" s="62"/>
      <c r="F3" s="61"/>
      <c r="G3" s="61"/>
      <c r="H3" s="61"/>
      <c r="I3" s="63"/>
      <c r="J3" s="64"/>
      <c r="K3" s="60" t="s">
        <v>34</v>
      </c>
      <c r="L3" s="65"/>
      <c r="M3" s="61"/>
      <c r="N3" s="63"/>
      <c r="O3" s="60" t="s">
        <v>35</v>
      </c>
      <c r="P3" s="65"/>
      <c r="Q3" s="73"/>
      <c r="R3" s="63"/>
      <c r="S3" s="66" t="s">
        <v>36</v>
      </c>
      <c r="T3" s="61"/>
      <c r="U3" s="63"/>
      <c r="V3" s="67" t="s">
        <v>37</v>
      </c>
      <c r="W3" s="8"/>
      <c r="X3" s="8"/>
      <c r="Y3" s="8"/>
      <c r="Z3" s="8"/>
    </row>
    <row r="4" spans="1:26" ht="15" customHeight="1" x14ac:dyDescent="0.2">
      <c r="A4" s="1"/>
      <c r="B4" s="69" t="s">
        <v>0</v>
      </c>
      <c r="C4" s="115" t="s">
        <v>1</v>
      </c>
      <c r="D4" s="69" t="s">
        <v>4</v>
      </c>
      <c r="E4" s="69" t="s">
        <v>38</v>
      </c>
      <c r="F4" s="69" t="s">
        <v>39</v>
      </c>
      <c r="G4" s="70" t="s">
        <v>40</v>
      </c>
      <c r="H4" s="70" t="s">
        <v>41</v>
      </c>
      <c r="I4" s="69" t="s">
        <v>42</v>
      </c>
      <c r="J4" s="71"/>
      <c r="K4" s="69" t="s">
        <v>38</v>
      </c>
      <c r="L4" s="69" t="s">
        <v>39</v>
      </c>
      <c r="M4" s="72" t="s">
        <v>41</v>
      </c>
      <c r="N4" s="69" t="s">
        <v>42</v>
      </c>
      <c r="O4" s="69" t="s">
        <v>38</v>
      </c>
      <c r="P4" s="69" t="s">
        <v>39</v>
      </c>
      <c r="Q4" s="69" t="s">
        <v>41</v>
      </c>
      <c r="R4" s="69" t="s">
        <v>42</v>
      </c>
      <c r="S4" s="70">
        <v>1</v>
      </c>
      <c r="T4" s="73">
        <v>2</v>
      </c>
      <c r="U4" s="69">
        <v>3</v>
      </c>
      <c r="V4" s="63"/>
      <c r="W4" s="8"/>
      <c r="X4" s="8"/>
      <c r="Y4" s="8"/>
      <c r="Z4" s="8"/>
    </row>
    <row r="5" spans="1:26" ht="15" customHeight="1" x14ac:dyDescent="0.2">
      <c r="A5" s="1"/>
      <c r="B5" s="59">
        <v>1975</v>
      </c>
      <c r="C5" s="116" t="s">
        <v>43</v>
      </c>
      <c r="D5" s="59" t="s">
        <v>44</v>
      </c>
      <c r="E5" s="59">
        <v>22</v>
      </c>
      <c r="F5" s="59">
        <v>5</v>
      </c>
      <c r="G5" s="59">
        <v>2</v>
      </c>
      <c r="H5" s="59">
        <v>15</v>
      </c>
      <c r="I5" s="75">
        <f>PRODUCT(F5/E5)</f>
        <v>0.22727272727272727</v>
      </c>
      <c r="J5" s="71"/>
      <c r="K5" s="59"/>
      <c r="L5" s="59"/>
      <c r="M5" s="59"/>
      <c r="N5" s="75"/>
      <c r="O5" s="59"/>
      <c r="P5" s="59"/>
      <c r="Q5" s="59"/>
      <c r="R5" s="59"/>
      <c r="S5" s="76"/>
      <c r="T5" s="77"/>
      <c r="U5" s="59"/>
      <c r="V5" s="67"/>
      <c r="W5" s="8"/>
      <c r="X5" s="8"/>
      <c r="Y5" s="8"/>
      <c r="Z5" s="8"/>
    </row>
    <row r="6" spans="1:26" ht="15" customHeight="1" x14ac:dyDescent="0.2">
      <c r="A6" s="1"/>
      <c r="B6" s="78" t="s">
        <v>7</v>
      </c>
      <c r="C6" s="117"/>
      <c r="D6" s="80"/>
      <c r="E6" s="72">
        <f>SUM(E5:E5)</f>
        <v>22</v>
      </c>
      <c r="F6" s="72">
        <f>SUM(F5:F5)</f>
        <v>5</v>
      </c>
      <c r="G6" s="72">
        <f>SUM(G5:G5)</f>
        <v>2</v>
      </c>
      <c r="H6" s="72">
        <f>SUM(H5:H5)</f>
        <v>15</v>
      </c>
      <c r="I6" s="81">
        <f>PRODUCT(F6/E6)</f>
        <v>0.22727272727272727</v>
      </c>
      <c r="J6" s="71"/>
      <c r="K6" s="72">
        <f>SUM(K5:K5)</f>
        <v>0</v>
      </c>
      <c r="L6" s="72">
        <f>SUM(L5:L5)</f>
        <v>0</v>
      </c>
      <c r="M6" s="72">
        <f>SUM(M5:M5)</f>
        <v>0</v>
      </c>
      <c r="N6" s="81">
        <v>0</v>
      </c>
      <c r="O6" s="72">
        <f>SUM(O5:O5)</f>
        <v>0</v>
      </c>
      <c r="P6" s="72">
        <f>SUM(P5:P5)</f>
        <v>0</v>
      </c>
      <c r="Q6" s="72">
        <f>SUM(Q5:Q5)</f>
        <v>0</v>
      </c>
      <c r="R6" s="81">
        <v>0</v>
      </c>
      <c r="S6" s="72">
        <f>SUM(S5:S5)</f>
        <v>0</v>
      </c>
      <c r="T6" s="72">
        <f>SUM(T5:T5)</f>
        <v>0</v>
      </c>
      <c r="U6" s="72">
        <f>SUM(U5:U5)</f>
        <v>0</v>
      </c>
      <c r="V6" s="67"/>
      <c r="W6" s="8"/>
      <c r="X6" s="8"/>
      <c r="Y6" s="8"/>
      <c r="Z6" s="8"/>
    </row>
    <row r="7" spans="1:26" s="68" customFormat="1" ht="15" customHeight="1" x14ac:dyDescent="0.2">
      <c r="A7" s="1"/>
      <c r="B7" s="82"/>
      <c r="C7" s="118"/>
      <c r="D7" s="83"/>
      <c r="E7" s="83"/>
      <c r="F7" s="83"/>
      <c r="G7" s="83"/>
      <c r="H7" s="83"/>
      <c r="I7" s="83"/>
      <c r="J7" s="84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5"/>
      <c r="W7" s="8"/>
      <c r="X7" s="8"/>
      <c r="Y7" s="8"/>
      <c r="Z7" s="8"/>
    </row>
    <row r="8" spans="1:26" ht="15" customHeight="1" x14ac:dyDescent="0.2">
      <c r="A8" s="1"/>
      <c r="B8" s="66" t="s">
        <v>45</v>
      </c>
      <c r="C8" s="119"/>
      <c r="D8" s="86"/>
      <c r="E8" s="65" t="s">
        <v>38</v>
      </c>
      <c r="F8" s="65" t="s">
        <v>39</v>
      </c>
      <c r="G8" s="63" t="s">
        <v>40</v>
      </c>
      <c r="H8" s="63" t="s">
        <v>41</v>
      </c>
      <c r="I8" s="65" t="s">
        <v>42</v>
      </c>
      <c r="J8" s="87"/>
      <c r="K8" s="88" t="s">
        <v>46</v>
      </c>
      <c r="L8" s="80"/>
      <c r="M8" s="80"/>
      <c r="N8" s="69" t="s">
        <v>47</v>
      </c>
      <c r="O8" s="69" t="s">
        <v>38</v>
      </c>
      <c r="P8" s="69" t="s">
        <v>39</v>
      </c>
      <c r="Q8" s="69" t="s">
        <v>41</v>
      </c>
      <c r="R8" s="69" t="s">
        <v>42</v>
      </c>
      <c r="S8" s="89"/>
      <c r="T8" s="79"/>
      <c r="U8" s="120"/>
      <c r="V8" s="121"/>
      <c r="W8" s="8"/>
      <c r="X8" s="8"/>
      <c r="Y8" s="8"/>
      <c r="Z8" s="8"/>
    </row>
    <row r="9" spans="1:26" ht="15" customHeight="1" x14ac:dyDescent="0.2">
      <c r="A9" s="1"/>
      <c r="B9" s="90" t="s">
        <v>18</v>
      </c>
      <c r="C9" s="92"/>
      <c r="D9" s="91"/>
      <c r="E9" s="59">
        <f>PRODUCT(E6)</f>
        <v>22</v>
      </c>
      <c r="F9" s="59">
        <f>PRODUCT(F6)</f>
        <v>5</v>
      </c>
      <c r="G9" s="59">
        <f>PRODUCT(G6)</f>
        <v>2</v>
      </c>
      <c r="H9" s="59">
        <f>PRODUCT(H6)</f>
        <v>15</v>
      </c>
      <c r="I9" s="75">
        <f>PRODUCT(F9/E9)</f>
        <v>0.22727272727272727</v>
      </c>
      <c r="J9" s="87"/>
      <c r="K9" s="90" t="s">
        <v>48</v>
      </c>
      <c r="L9" s="92"/>
      <c r="M9" s="92"/>
      <c r="N9" s="59"/>
      <c r="O9" s="59"/>
      <c r="P9" s="59"/>
      <c r="Q9" s="59"/>
      <c r="R9" s="75"/>
      <c r="S9" s="122"/>
      <c r="T9" s="123"/>
      <c r="U9" s="93"/>
      <c r="V9" s="94"/>
      <c r="W9" s="8"/>
      <c r="X9" s="8"/>
      <c r="Y9" s="8"/>
      <c r="Z9" s="8"/>
    </row>
    <row r="10" spans="1:26" ht="15" customHeight="1" x14ac:dyDescent="0.2">
      <c r="A10" s="1"/>
      <c r="B10" s="95" t="s">
        <v>34</v>
      </c>
      <c r="C10" s="124"/>
      <c r="D10" s="96"/>
      <c r="E10" s="59"/>
      <c r="F10" s="59"/>
      <c r="G10" s="59"/>
      <c r="H10" s="59"/>
      <c r="I10" s="75"/>
      <c r="J10" s="87"/>
      <c r="K10" s="97" t="s">
        <v>49</v>
      </c>
      <c r="L10" s="98"/>
      <c r="M10" s="98"/>
      <c r="N10" s="59"/>
      <c r="O10" s="59"/>
      <c r="P10" s="59"/>
      <c r="Q10" s="59"/>
      <c r="R10" s="75"/>
      <c r="S10" s="122"/>
      <c r="T10" s="99"/>
      <c r="U10" s="100"/>
      <c r="V10" s="101"/>
      <c r="W10" s="8"/>
      <c r="X10" s="8"/>
      <c r="Y10" s="8"/>
      <c r="Z10" s="8"/>
    </row>
    <row r="11" spans="1:26" ht="15" customHeight="1" x14ac:dyDescent="0.2">
      <c r="A11" s="1"/>
      <c r="B11" s="90" t="s">
        <v>35</v>
      </c>
      <c r="C11" s="92"/>
      <c r="D11" s="91"/>
      <c r="E11" s="59"/>
      <c r="F11" s="59"/>
      <c r="G11" s="59"/>
      <c r="H11" s="59"/>
      <c r="I11" s="75"/>
      <c r="J11" s="87"/>
      <c r="K11" s="90" t="s">
        <v>50</v>
      </c>
      <c r="L11" s="92"/>
      <c r="M11" s="102"/>
      <c r="N11" s="59"/>
      <c r="O11" s="59"/>
      <c r="P11" s="59"/>
      <c r="Q11" s="59"/>
      <c r="R11" s="75"/>
      <c r="S11" s="122"/>
      <c r="T11" s="123"/>
      <c r="U11" s="100"/>
      <c r="V11" s="101"/>
      <c r="W11" s="8"/>
      <c r="X11" s="8"/>
      <c r="Y11" s="8"/>
      <c r="Z11" s="8"/>
    </row>
    <row r="12" spans="1:26" ht="15" customHeight="1" x14ac:dyDescent="0.2">
      <c r="A12" s="1"/>
      <c r="B12" s="79" t="s">
        <v>51</v>
      </c>
      <c r="C12" s="125"/>
      <c r="D12" s="103"/>
      <c r="E12" s="69">
        <f>SUM(E9:E11)</f>
        <v>22</v>
      </c>
      <c r="F12" s="69">
        <f>SUM(F9:F11)</f>
        <v>5</v>
      </c>
      <c r="G12" s="69">
        <f>SUM(G9:G11)</f>
        <v>2</v>
      </c>
      <c r="H12" s="69">
        <f>SUM(H9:H11)</f>
        <v>15</v>
      </c>
      <c r="I12" s="104">
        <f>PRODUCT(F12/E12)</f>
        <v>0.22727272727272727</v>
      </c>
      <c r="J12" s="87"/>
      <c r="K12" s="79" t="s">
        <v>51</v>
      </c>
      <c r="L12" s="103"/>
      <c r="M12" s="103"/>
      <c r="N12" s="69"/>
      <c r="O12" s="69"/>
      <c r="P12" s="69"/>
      <c r="Q12" s="69"/>
      <c r="R12" s="104"/>
      <c r="S12" s="105"/>
      <c r="T12" s="79"/>
      <c r="U12" s="103"/>
      <c r="V12" s="126"/>
      <c r="W12" s="8"/>
      <c r="X12" s="8"/>
      <c r="Y12" s="8"/>
      <c r="Z12" s="8"/>
    </row>
    <row r="13" spans="1:26" s="108" customFormat="1" ht="15" customHeight="1" x14ac:dyDescent="0.2">
      <c r="A13" s="1"/>
      <c r="B13" s="106"/>
      <c r="C13" s="127"/>
      <c r="D13" s="107"/>
      <c r="E13" s="106"/>
      <c r="F13" s="87"/>
      <c r="G13" s="87"/>
      <c r="H13" s="87"/>
      <c r="I13" s="87"/>
      <c r="J13" s="128"/>
      <c r="K13" s="106"/>
      <c r="L13" s="87"/>
      <c r="M13" s="87"/>
      <c r="N13" s="87"/>
      <c r="O13" s="106"/>
      <c r="P13" s="87"/>
      <c r="Q13" s="87"/>
      <c r="R13" s="87"/>
      <c r="S13" s="106"/>
      <c r="T13" s="106"/>
      <c r="U13" s="106"/>
      <c r="V13" s="8"/>
      <c r="W13" s="8"/>
      <c r="X13" s="8"/>
      <c r="Y13" s="8"/>
      <c r="Z13" s="8"/>
    </row>
    <row r="14" spans="1:26" s="108" customFormat="1" ht="15" customHeight="1" x14ac:dyDescent="0.2">
      <c r="A14" s="1"/>
      <c r="B14" s="1" t="s">
        <v>52</v>
      </c>
      <c r="C14" s="109" t="s">
        <v>53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0"/>
      <c r="S14" s="8"/>
      <c r="T14" s="8"/>
      <c r="U14" s="8"/>
      <c r="V14" s="8"/>
      <c r="W14" s="8"/>
      <c r="X14" s="8"/>
      <c r="Y14" s="8"/>
      <c r="Z14" s="8"/>
    </row>
    <row r="15" spans="1:26" s="108" customFormat="1" ht="15" customHeight="1" x14ac:dyDescent="0.2">
      <c r="A15" s="1"/>
      <c r="B15" s="1"/>
      <c r="C15" s="3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0"/>
      <c r="S15" s="8"/>
      <c r="T15" s="8"/>
      <c r="U15" s="8"/>
      <c r="V15" s="8"/>
      <c r="W15" s="8"/>
      <c r="X15" s="8"/>
      <c r="Y15" s="8"/>
      <c r="Z15" s="8"/>
    </row>
    <row r="16" spans="1:26" s="108" customFormat="1" ht="15" customHeight="1" x14ac:dyDescent="0.2">
      <c r="A16" s="1"/>
      <c r="B16" s="1"/>
      <c r="C16" s="39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0"/>
      <c r="S16" s="8"/>
      <c r="T16" s="8"/>
      <c r="U16" s="8"/>
      <c r="V16" s="8"/>
      <c r="W16" s="8"/>
      <c r="X16" s="8"/>
      <c r="Y16" s="8"/>
      <c r="Z16" s="8"/>
    </row>
    <row r="17" spans="1:26" s="108" customFormat="1" ht="15" customHeight="1" x14ac:dyDescent="0.25">
      <c r="A17" s="1"/>
      <c r="B17" s="1"/>
      <c r="C17" s="3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40"/>
      <c r="R17" s="20"/>
      <c r="S17" s="8"/>
      <c r="T17" s="8"/>
      <c r="U17" s="8"/>
      <c r="V17" s="8"/>
      <c r="W17" s="8"/>
      <c r="X17" s="8"/>
      <c r="Y17" s="8"/>
      <c r="Z17" s="8"/>
    </row>
    <row r="18" spans="1:26" s="108" customFormat="1" ht="15" customHeight="1" x14ac:dyDescent="0.2">
      <c r="A18" s="1"/>
      <c r="B18" s="1"/>
      <c r="C18" s="3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0"/>
      <c r="S18" s="8"/>
      <c r="T18" s="8"/>
      <c r="U18" s="8"/>
      <c r="V18" s="8"/>
      <c r="W18" s="8"/>
      <c r="X18" s="8"/>
      <c r="Y18" s="8"/>
      <c r="Z18" s="8"/>
    </row>
    <row r="19" spans="1:26" s="108" customFormat="1" ht="15" customHeight="1" x14ac:dyDescent="0.2">
      <c r="A19" s="1"/>
      <c r="B19" s="1"/>
      <c r="C19" s="3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0"/>
      <c r="S19" s="8"/>
      <c r="T19" s="8"/>
      <c r="U19" s="8"/>
      <c r="V19" s="8"/>
      <c r="W19" s="8"/>
      <c r="X19" s="8"/>
      <c r="Y19" s="8"/>
      <c r="Z19" s="8"/>
    </row>
    <row r="20" spans="1:26" s="108" customFormat="1" ht="15" customHeight="1" x14ac:dyDescent="0.25">
      <c r="A20" s="1"/>
      <c r="B20" s="1"/>
      <c r="C20" s="3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0"/>
      <c r="R20" s="20"/>
      <c r="S20" s="8"/>
      <c r="T20" s="8"/>
      <c r="U20" s="8"/>
      <c r="V20" s="8"/>
      <c r="W20" s="8"/>
      <c r="X20" s="8"/>
      <c r="Y20" s="8"/>
      <c r="Z20" s="8"/>
    </row>
    <row r="21" spans="1:26" s="108" customFormat="1" ht="15" customHeight="1" x14ac:dyDescent="0.2">
      <c r="A21" s="1"/>
      <c r="B21" s="1"/>
      <c r="C21" s="3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0"/>
      <c r="S21" s="8"/>
      <c r="T21" s="8"/>
      <c r="U21" s="8"/>
      <c r="V21" s="8"/>
      <c r="W21" s="8"/>
      <c r="X21" s="8"/>
      <c r="Y21" s="8"/>
      <c r="Z21" s="8"/>
    </row>
    <row r="22" spans="1:26" s="108" customFormat="1" ht="15" customHeight="1" x14ac:dyDescent="0.2">
      <c r="A22" s="1"/>
      <c r="B22" s="1"/>
      <c r="C22" s="3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0"/>
      <c r="S22" s="8"/>
      <c r="T22" s="8"/>
      <c r="U22" s="8"/>
      <c r="V22" s="8"/>
      <c r="W22" s="8"/>
      <c r="X22" s="8"/>
      <c r="Y22" s="8"/>
      <c r="Z22" s="8"/>
    </row>
    <row r="23" spans="1:26" s="108" customFormat="1" ht="15" customHeight="1" x14ac:dyDescent="0.2">
      <c r="A23" s="1"/>
      <c r="B23" s="1"/>
      <c r="C23" s="3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0"/>
      <c r="S23" s="8"/>
      <c r="T23" s="8"/>
      <c r="U23" s="8"/>
      <c r="V23" s="8"/>
      <c r="W23" s="8"/>
      <c r="X23" s="8"/>
      <c r="Y23" s="8"/>
      <c r="Z23" s="8"/>
    </row>
    <row r="24" spans="1:26" s="108" customFormat="1" ht="15" customHeight="1" x14ac:dyDescent="0.25">
      <c r="A24" s="1"/>
      <c r="B24" s="1"/>
      <c r="C24" s="3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0"/>
      <c r="R24" s="20"/>
      <c r="S24" s="8"/>
      <c r="T24" s="8"/>
      <c r="U24" s="8"/>
      <c r="V24" s="8"/>
      <c r="W24" s="8"/>
      <c r="X24" s="8"/>
      <c r="Y24" s="8"/>
      <c r="Z24" s="8"/>
    </row>
    <row r="25" spans="1:26" s="108" customFormat="1" ht="15" customHeight="1" x14ac:dyDescent="0.25">
      <c r="A25" s="1"/>
      <c r="B25" s="1"/>
      <c r="C25" s="3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40"/>
      <c r="Q25" s="40"/>
      <c r="R25" s="20"/>
      <c r="S25" s="8"/>
      <c r="T25" s="8"/>
      <c r="U25" s="8"/>
      <c r="V25" s="8"/>
      <c r="W25" s="8"/>
      <c r="X25" s="8"/>
      <c r="Y25" s="8"/>
      <c r="Z25" s="8"/>
    </row>
    <row r="26" spans="1:26" s="108" customFormat="1" ht="15" customHeight="1" x14ac:dyDescent="0.25">
      <c r="A26" s="1"/>
      <c r="B26" s="1"/>
      <c r="C26" s="3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40"/>
      <c r="Q26" s="40"/>
      <c r="R26" s="20"/>
      <c r="S26" s="8"/>
      <c r="T26" s="8"/>
      <c r="U26" s="8"/>
      <c r="V26" s="8"/>
      <c r="W26" s="8"/>
      <c r="X26" s="8"/>
      <c r="Y26" s="8"/>
      <c r="Z26" s="8"/>
    </row>
    <row r="27" spans="1:26" s="108" customFormat="1" ht="15" customHeight="1" x14ac:dyDescent="0.25">
      <c r="A27" s="1"/>
      <c r="B27" s="1"/>
      <c r="C27" s="3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40"/>
      <c r="Q27" s="40"/>
      <c r="R27" s="20"/>
      <c r="S27" s="8"/>
      <c r="T27" s="8"/>
      <c r="U27" s="8"/>
      <c r="V27" s="8"/>
      <c r="W27" s="8"/>
      <c r="X27" s="8"/>
      <c r="Y27" s="8"/>
      <c r="Z27" s="8"/>
    </row>
    <row r="28" spans="1:26" s="108" customFormat="1" ht="15" customHeight="1" x14ac:dyDescent="0.25">
      <c r="A28" s="1"/>
      <c r="B28" s="1"/>
      <c r="C28" s="3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0"/>
      <c r="R28" s="20"/>
      <c r="S28" s="8"/>
      <c r="T28" s="8"/>
      <c r="U28" s="8"/>
      <c r="V28" s="8"/>
      <c r="W28" s="8"/>
      <c r="X28" s="8"/>
      <c r="Y28" s="8"/>
      <c r="Z28" s="8"/>
    </row>
    <row r="29" spans="1:26" s="108" customFormat="1" ht="15" customHeight="1" x14ac:dyDescent="0.25">
      <c r="A29" s="1"/>
      <c r="B29" s="1"/>
      <c r="C29" s="3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0"/>
      <c r="Q29" s="40"/>
      <c r="R29" s="20"/>
      <c r="S29" s="8"/>
      <c r="T29" s="8"/>
      <c r="U29" s="8"/>
      <c r="V29" s="8"/>
      <c r="W29" s="8"/>
      <c r="X29" s="8"/>
      <c r="Y29" s="8"/>
      <c r="Z29" s="8"/>
    </row>
    <row r="30" spans="1:26" s="108" customFormat="1" ht="15" customHeight="1" x14ac:dyDescent="0.25">
      <c r="A30" s="1"/>
      <c r="B30" s="1"/>
      <c r="C30" s="3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40"/>
      <c r="Q30" s="40"/>
      <c r="R30" s="20"/>
      <c r="S30" s="8"/>
      <c r="T30" s="8"/>
      <c r="U30" s="8"/>
      <c r="V30" s="8"/>
      <c r="W30" s="8"/>
      <c r="X30" s="8"/>
      <c r="Y30" s="8"/>
      <c r="Z30" s="8"/>
    </row>
    <row r="31" spans="1:26" s="108" customFormat="1" ht="15" customHeight="1" x14ac:dyDescent="0.25">
      <c r="A31" s="1"/>
      <c r="B31" s="1"/>
      <c r="C31" s="3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40"/>
      <c r="Q31" s="40"/>
      <c r="R31" s="20"/>
      <c r="S31" s="8"/>
      <c r="T31" s="8"/>
      <c r="U31" s="8"/>
      <c r="V31" s="8"/>
      <c r="W31" s="8"/>
      <c r="X31" s="8"/>
      <c r="Y31" s="8"/>
      <c r="Z31" s="8"/>
    </row>
    <row r="32" spans="1:26" s="108" customFormat="1" ht="15" customHeight="1" x14ac:dyDescent="0.25">
      <c r="A32" s="1"/>
      <c r="B32" s="1"/>
      <c r="C32" s="3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0"/>
      <c r="Q32" s="40"/>
      <c r="R32" s="20"/>
      <c r="S32" s="8"/>
      <c r="T32" s="8"/>
      <c r="U32" s="8"/>
      <c r="V32" s="8"/>
      <c r="W32" s="8"/>
      <c r="X32" s="8"/>
      <c r="Y32" s="8"/>
      <c r="Z32" s="8"/>
    </row>
    <row r="33" spans="1:26" s="108" customFormat="1" ht="15" customHeight="1" x14ac:dyDescent="0.25">
      <c r="A33" s="1"/>
      <c r="B33" s="1"/>
      <c r="C33" s="3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0"/>
      <c r="Q33" s="40"/>
      <c r="R33" s="20"/>
      <c r="S33" s="8"/>
      <c r="T33" s="8"/>
      <c r="U33" s="8"/>
      <c r="V33" s="8"/>
      <c r="W33" s="8"/>
      <c r="X33" s="8"/>
      <c r="Y33" s="8"/>
      <c r="Z33" s="8"/>
    </row>
    <row r="34" spans="1:26" s="108" customFormat="1" ht="15" customHeight="1" x14ac:dyDescent="0.25">
      <c r="A34" s="1"/>
      <c r="B34" s="1"/>
      <c r="C34" s="3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0"/>
      <c r="Q34" s="40"/>
      <c r="R34" s="20"/>
      <c r="S34" s="8"/>
      <c r="T34" s="8"/>
      <c r="U34" s="8"/>
      <c r="V34" s="8"/>
      <c r="W34" s="8"/>
      <c r="X34" s="8"/>
      <c r="Y34" s="8"/>
      <c r="Z34" s="8"/>
    </row>
    <row r="35" spans="1:26" s="108" customFormat="1" ht="15" customHeight="1" x14ac:dyDescent="0.25">
      <c r="A35" s="1"/>
      <c r="B35" s="1"/>
      <c r="C35" s="3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0"/>
      <c r="Q35" s="40"/>
      <c r="R35" s="20"/>
      <c r="S35" s="8"/>
      <c r="T35" s="8"/>
      <c r="U35" s="8"/>
      <c r="V35" s="8"/>
      <c r="W35" s="8"/>
      <c r="X35" s="8"/>
      <c r="Y35" s="8"/>
      <c r="Z35" s="8"/>
    </row>
    <row r="36" spans="1:26" s="108" customFormat="1" ht="15" customHeight="1" x14ac:dyDescent="0.25">
      <c r="A36" s="1"/>
      <c r="B36" s="1"/>
      <c r="C36" s="3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0"/>
      <c r="Q36" s="40"/>
      <c r="R36" s="20"/>
      <c r="S36" s="8"/>
      <c r="T36" s="8"/>
      <c r="U36" s="8"/>
      <c r="V36" s="8"/>
      <c r="W36" s="8"/>
      <c r="X36" s="8"/>
      <c r="Y36" s="8"/>
      <c r="Z36" s="8"/>
    </row>
    <row r="37" spans="1:26" s="108" customFormat="1" ht="15" customHeight="1" x14ac:dyDescent="0.25">
      <c r="A37" s="1"/>
      <c r="B37" s="1"/>
      <c r="C37" s="3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0"/>
      <c r="Q37" s="40"/>
      <c r="R37" s="20"/>
      <c r="S37" s="8"/>
      <c r="T37" s="8"/>
      <c r="U37" s="8"/>
      <c r="V37" s="8"/>
      <c r="W37" s="8"/>
      <c r="X37" s="8"/>
      <c r="Y37" s="8"/>
      <c r="Z37" s="8"/>
    </row>
    <row r="38" spans="1:26" s="108" customFormat="1" ht="15" customHeight="1" x14ac:dyDescent="0.25">
      <c r="A38" s="1"/>
      <c r="B38" s="1"/>
      <c r="C38" s="3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40"/>
      <c r="Q38" s="40"/>
      <c r="R38" s="20"/>
      <c r="S38" s="8"/>
      <c r="T38" s="8"/>
      <c r="U38" s="8"/>
      <c r="V38" s="8"/>
      <c r="W38" s="8"/>
      <c r="X38" s="8"/>
      <c r="Y38" s="8"/>
      <c r="Z38" s="8"/>
    </row>
    <row r="39" spans="1:26" s="108" customFormat="1" ht="15" customHeight="1" x14ac:dyDescent="0.25">
      <c r="A39" s="1"/>
      <c r="B39" s="1"/>
      <c r="C39" s="3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0"/>
      <c r="Q39" s="40"/>
      <c r="R39" s="20"/>
      <c r="S39" s="8"/>
      <c r="T39" s="8"/>
      <c r="U39" s="8"/>
      <c r="V39" s="8"/>
      <c r="W39" s="8"/>
      <c r="X39" s="8"/>
      <c r="Y39" s="8"/>
      <c r="Z39" s="8"/>
    </row>
    <row r="40" spans="1:26" s="108" customFormat="1" ht="15" customHeight="1" x14ac:dyDescent="0.25">
      <c r="A40" s="1"/>
      <c r="B40" s="1"/>
      <c r="C40" s="3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0"/>
      <c r="R40" s="20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5">
      <c r="B41" s="1"/>
      <c r="C41" s="3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0"/>
      <c r="Q41" s="40"/>
      <c r="R41" s="20"/>
      <c r="S41" s="8"/>
      <c r="T41" s="8"/>
      <c r="U41" s="8"/>
      <c r="V41" s="8"/>
      <c r="W41" s="8"/>
    </row>
    <row r="42" spans="1:26" ht="15" customHeight="1" x14ac:dyDescent="0.25">
      <c r="B42" s="1"/>
      <c r="C42" s="3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0"/>
      <c r="Q42" s="40"/>
      <c r="R42" s="20"/>
      <c r="S42" s="8"/>
      <c r="T42" s="8"/>
      <c r="U42" s="8"/>
      <c r="V42" s="8"/>
      <c r="W42" s="8"/>
    </row>
    <row r="43" spans="1:26" ht="15" customHeight="1" x14ac:dyDescent="0.25">
      <c r="B43" s="1"/>
      <c r="C43" s="3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0"/>
      <c r="R43" s="20"/>
      <c r="S43" s="8"/>
      <c r="T43" s="8"/>
      <c r="U43" s="8"/>
      <c r="V43" s="8"/>
      <c r="W43" s="8"/>
    </row>
    <row r="44" spans="1:26" ht="15" customHeight="1" x14ac:dyDescent="0.25">
      <c r="B44" s="1"/>
      <c r="C44" s="3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0"/>
      <c r="Q44" s="40"/>
      <c r="R44" s="20"/>
      <c r="S44" s="8"/>
      <c r="T44" s="8"/>
      <c r="U44" s="8"/>
      <c r="V44" s="8"/>
      <c r="W44" s="8"/>
    </row>
    <row r="45" spans="1:26" ht="15" customHeight="1" x14ac:dyDescent="0.25">
      <c r="B45" s="1"/>
      <c r="C45" s="3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0"/>
      <c r="Q45" s="40"/>
      <c r="R45" s="20"/>
      <c r="S45" s="8"/>
      <c r="T45" s="8"/>
      <c r="U45" s="8"/>
      <c r="V45" s="8"/>
      <c r="W45" s="8"/>
    </row>
    <row r="46" spans="1:26" ht="15" customHeight="1" x14ac:dyDescent="0.25">
      <c r="B46" s="1"/>
      <c r="C46" s="3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0"/>
      <c r="Q46" s="40"/>
      <c r="R46" s="20"/>
      <c r="S46" s="8"/>
      <c r="T46" s="8"/>
      <c r="U46" s="8"/>
      <c r="V46" s="8"/>
      <c r="W46" s="8"/>
    </row>
    <row r="47" spans="1:26" ht="15" customHeight="1" x14ac:dyDescent="0.25">
      <c r="B47" s="1"/>
      <c r="C47" s="3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0"/>
      <c r="Q47" s="40"/>
      <c r="R47" s="20"/>
      <c r="S47" s="8"/>
      <c r="T47" s="8"/>
      <c r="U47" s="8"/>
      <c r="V47" s="8"/>
      <c r="W47" s="8"/>
    </row>
    <row r="48" spans="1:26" ht="15" customHeight="1" x14ac:dyDescent="0.25">
      <c r="B48" s="1"/>
      <c r="C48" s="3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0"/>
      <c r="Q48" s="40"/>
      <c r="R48" s="20"/>
      <c r="S48" s="8"/>
      <c r="T48" s="8"/>
      <c r="U48" s="8"/>
      <c r="V48" s="8"/>
      <c r="W48" s="8"/>
    </row>
    <row r="49" spans="2:23" ht="15" customHeight="1" x14ac:dyDescent="0.25">
      <c r="B49" s="1"/>
      <c r="C49" s="3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0"/>
      <c r="Q49" s="40"/>
      <c r="R49" s="20"/>
      <c r="S49" s="8"/>
      <c r="T49" s="8"/>
      <c r="U49" s="8"/>
      <c r="V49" s="8"/>
      <c r="W49" s="8"/>
    </row>
    <row r="50" spans="2:23" ht="15" customHeight="1" x14ac:dyDescent="0.25">
      <c r="B50" s="1"/>
      <c r="C50" s="3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0"/>
      <c r="Q50" s="40"/>
      <c r="R50" s="20"/>
      <c r="S50" s="8"/>
      <c r="T50" s="8"/>
      <c r="U50" s="8"/>
      <c r="V50" s="8"/>
      <c r="W50" s="8"/>
    </row>
    <row r="51" spans="2:23" ht="15" customHeight="1" x14ac:dyDescent="0.25">
      <c r="B51" s="1"/>
      <c r="C51" s="3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0"/>
      <c r="Q51" s="40"/>
      <c r="R51" s="20"/>
      <c r="S51" s="8"/>
      <c r="T51" s="8"/>
      <c r="U51" s="8"/>
      <c r="V51" s="8"/>
      <c r="W51" s="8"/>
    </row>
    <row r="52" spans="2:23" ht="15" customHeight="1" x14ac:dyDescent="0.25">
      <c r="B52" s="1"/>
      <c r="C52" s="3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0"/>
      <c r="Q52" s="40"/>
      <c r="R52" s="20"/>
      <c r="S52" s="8"/>
      <c r="T52" s="8"/>
      <c r="U52" s="8"/>
      <c r="V52" s="8"/>
      <c r="W52" s="8"/>
    </row>
    <row r="53" spans="2:23" ht="15" customHeight="1" x14ac:dyDescent="0.25">
      <c r="B53" s="1"/>
      <c r="C53" s="3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0"/>
      <c r="Q53" s="40"/>
      <c r="R53" s="20"/>
      <c r="S53" s="8"/>
      <c r="T53" s="8"/>
      <c r="U53" s="8"/>
      <c r="V53" s="8"/>
      <c r="W53" s="8"/>
    </row>
    <row r="54" spans="2:23" ht="15" customHeight="1" x14ac:dyDescent="0.25">
      <c r="B54" s="1"/>
      <c r="C54" s="3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0"/>
      <c r="Q54" s="40"/>
      <c r="R54" s="20"/>
      <c r="S54" s="8"/>
      <c r="T54" s="8"/>
      <c r="U54" s="8"/>
      <c r="V54" s="8"/>
      <c r="W54" s="8"/>
    </row>
    <row r="55" spans="2:23" ht="15" customHeight="1" x14ac:dyDescent="0.25">
      <c r="B55" s="1"/>
      <c r="C55" s="3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0"/>
      <c r="Q55" s="40"/>
      <c r="R55" s="20"/>
      <c r="S55" s="8"/>
      <c r="T55" s="8"/>
      <c r="U55" s="8"/>
      <c r="V55" s="8"/>
      <c r="W55" s="8"/>
    </row>
    <row r="56" spans="2:23" ht="15" customHeight="1" x14ac:dyDescent="0.25">
      <c r="B56" s="1"/>
      <c r="C56" s="3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0"/>
      <c r="R56" s="20"/>
      <c r="S56" s="8"/>
      <c r="T56" s="8"/>
      <c r="U56" s="8"/>
      <c r="V56" s="8"/>
      <c r="W56" s="8"/>
    </row>
    <row r="57" spans="2:23" ht="15" customHeight="1" x14ac:dyDescent="0.25">
      <c r="B57" s="1"/>
      <c r="C57" s="3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0"/>
      <c r="Q57" s="40"/>
      <c r="R57" s="20"/>
      <c r="S57" s="8"/>
      <c r="T57" s="8"/>
      <c r="U57" s="8"/>
      <c r="V57" s="8"/>
      <c r="W57" s="8"/>
    </row>
    <row r="58" spans="2:23" ht="15" customHeight="1" x14ac:dyDescent="0.25">
      <c r="B58" s="1"/>
      <c r="C58" s="3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0"/>
      <c r="Q58" s="40"/>
      <c r="R58" s="20"/>
      <c r="S58" s="8"/>
      <c r="T58" s="8"/>
      <c r="U58" s="8"/>
      <c r="V58" s="8"/>
      <c r="W58" s="8"/>
    </row>
    <row r="59" spans="2:23" ht="15" customHeight="1" x14ac:dyDescent="0.25">
      <c r="B59" s="1"/>
      <c r="C59" s="3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40"/>
      <c r="Q59" s="40"/>
      <c r="R59" s="20"/>
      <c r="S59" s="8"/>
      <c r="T59" s="8"/>
      <c r="U59" s="8"/>
      <c r="V59" s="8"/>
      <c r="W59" s="8"/>
    </row>
    <row r="60" spans="2:23" ht="15" customHeight="1" x14ac:dyDescent="0.25">
      <c r="B60" s="1"/>
      <c r="C60" s="3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0"/>
      <c r="R60" s="20"/>
      <c r="S60" s="8"/>
      <c r="T60" s="8"/>
      <c r="U60" s="8"/>
      <c r="V60" s="8"/>
      <c r="W60" s="8"/>
    </row>
    <row r="61" spans="2:23" ht="15" customHeight="1" x14ac:dyDescent="0.25">
      <c r="B61" s="1"/>
      <c r="C61" s="3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0"/>
      <c r="Q61" s="40"/>
      <c r="R61" s="20"/>
      <c r="S61" s="8"/>
      <c r="T61" s="8"/>
      <c r="U61" s="8"/>
      <c r="V61" s="8"/>
      <c r="W61" s="8"/>
    </row>
    <row r="62" spans="2:23" ht="15" customHeight="1" x14ac:dyDescent="0.25">
      <c r="B62" s="1"/>
      <c r="C62" s="3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0"/>
      <c r="Q62" s="40"/>
      <c r="R62" s="20"/>
      <c r="S62" s="8"/>
      <c r="T62" s="8"/>
      <c r="U62" s="8"/>
      <c r="V62" s="8"/>
      <c r="W62" s="8"/>
    </row>
    <row r="63" spans="2:23" ht="15" customHeight="1" x14ac:dyDescent="0.25">
      <c r="B63" s="1"/>
      <c r="C63" s="3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0"/>
      <c r="Q63" s="40"/>
      <c r="R63" s="20"/>
      <c r="S63" s="8"/>
      <c r="T63" s="8"/>
      <c r="U63" s="8"/>
      <c r="V63" s="8"/>
      <c r="W63" s="8"/>
    </row>
    <row r="64" spans="2:23" ht="15" customHeight="1" x14ac:dyDescent="0.25">
      <c r="B64" s="1"/>
      <c r="C64" s="3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40"/>
      <c r="Q64" s="40"/>
      <c r="R64" s="20"/>
      <c r="S64" s="8"/>
      <c r="T64" s="8"/>
      <c r="U64" s="8"/>
      <c r="V64" s="8"/>
      <c r="W64" s="8"/>
    </row>
    <row r="65" spans="2:23" ht="15" customHeight="1" x14ac:dyDescent="0.25">
      <c r="B65" s="1"/>
      <c r="C65" s="3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40"/>
      <c r="Q65" s="40"/>
      <c r="R65" s="20"/>
      <c r="S65" s="8"/>
      <c r="T65" s="8"/>
      <c r="U65" s="8"/>
      <c r="V65" s="8"/>
      <c r="W65" s="8"/>
    </row>
    <row r="66" spans="2:23" ht="15" customHeight="1" x14ac:dyDescent="0.25">
      <c r="B66" s="1"/>
      <c r="C66" s="3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0"/>
      <c r="Q66" s="40"/>
      <c r="R66" s="20"/>
      <c r="S66" s="8"/>
      <c r="T66" s="8"/>
      <c r="U66" s="8"/>
      <c r="V66" s="8"/>
      <c r="W66" s="8"/>
    </row>
    <row r="67" spans="2:23" ht="15" customHeight="1" x14ac:dyDescent="0.25">
      <c r="B67" s="1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0"/>
      <c r="Q67" s="40"/>
      <c r="R67" s="20"/>
      <c r="S67" s="8"/>
      <c r="T67" s="8"/>
      <c r="U67" s="8"/>
      <c r="V67" s="8"/>
      <c r="W67" s="8"/>
    </row>
    <row r="68" spans="2:23" ht="15" customHeight="1" x14ac:dyDescent="0.25">
      <c r="B68" s="1"/>
      <c r="C68" s="3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0"/>
      <c r="Q68" s="40"/>
      <c r="R68" s="20"/>
      <c r="S68" s="8"/>
      <c r="T68" s="8"/>
      <c r="U68" s="8"/>
      <c r="V68" s="8"/>
      <c r="W68" s="8"/>
    </row>
    <row r="69" spans="2:23" ht="15" customHeight="1" x14ac:dyDescent="0.25">
      <c r="B69" s="1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40"/>
      <c r="Q69" s="40"/>
      <c r="R69" s="20"/>
      <c r="S69" s="8"/>
      <c r="T69" s="8"/>
      <c r="U69" s="8"/>
      <c r="V69" s="8"/>
      <c r="W69" s="8"/>
    </row>
    <row r="70" spans="2:23" ht="15" customHeight="1" x14ac:dyDescent="0.25">
      <c r="B70" s="1"/>
      <c r="C70" s="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0"/>
      <c r="R70" s="20"/>
      <c r="S70" s="8"/>
      <c r="T70" s="8"/>
      <c r="U70" s="8"/>
      <c r="V70" s="8"/>
      <c r="W70" s="8"/>
    </row>
    <row r="71" spans="2:23" ht="15" customHeight="1" x14ac:dyDescent="0.25">
      <c r="B71" s="1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40"/>
      <c r="Q71" s="40"/>
      <c r="R71" s="20"/>
      <c r="S71" s="8"/>
      <c r="T71" s="8"/>
      <c r="U71" s="8"/>
      <c r="V71" s="8"/>
      <c r="W71" s="8"/>
    </row>
    <row r="72" spans="2:23" ht="15" customHeight="1" x14ac:dyDescent="0.25">
      <c r="B72" s="1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40"/>
      <c r="Q72" s="40"/>
      <c r="R72" s="20"/>
      <c r="S72" s="8"/>
      <c r="T72" s="8"/>
      <c r="U72" s="8"/>
      <c r="V72" s="8"/>
      <c r="W72" s="8"/>
    </row>
    <row r="73" spans="2:23" ht="15" customHeight="1" x14ac:dyDescent="0.25">
      <c r="B73" s="1"/>
      <c r="C73" s="3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40"/>
      <c r="Q73" s="40"/>
      <c r="R73" s="20"/>
      <c r="S73" s="8"/>
      <c r="T73" s="8"/>
      <c r="U73" s="8"/>
      <c r="V73" s="8"/>
      <c r="W73" s="8"/>
    </row>
    <row r="74" spans="2:23" ht="15" customHeight="1" x14ac:dyDescent="0.25">
      <c r="B74" s="1"/>
      <c r="C74" s="3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40"/>
      <c r="Q74" s="40"/>
      <c r="R74" s="20"/>
      <c r="S74" s="8"/>
      <c r="T74" s="8"/>
      <c r="U74" s="8"/>
      <c r="V74" s="8"/>
      <c r="W74" s="8"/>
    </row>
    <row r="75" spans="2:23" ht="15" customHeight="1" x14ac:dyDescent="0.25">
      <c r="B75" s="1"/>
      <c r="C75" s="3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40"/>
      <c r="Q75" s="40"/>
      <c r="R75" s="20"/>
      <c r="S75" s="8"/>
      <c r="T75" s="8"/>
      <c r="U75" s="8"/>
      <c r="V75" s="8"/>
      <c r="W75" s="8"/>
    </row>
    <row r="76" spans="2:23" ht="15" customHeight="1" x14ac:dyDescent="0.25">
      <c r="B76" s="1"/>
      <c r="C76" s="3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0"/>
      <c r="Q76" s="40"/>
      <c r="R76" s="20"/>
      <c r="S76" s="8"/>
      <c r="T76" s="8"/>
      <c r="U76" s="8"/>
      <c r="V76" s="8"/>
      <c r="W76" s="8"/>
    </row>
    <row r="77" spans="2:23" ht="15" customHeight="1" x14ac:dyDescent="0.25">
      <c r="B77" s="1"/>
      <c r="C77" s="3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0"/>
      <c r="Q77" s="40"/>
      <c r="R77" s="20"/>
      <c r="S77" s="8"/>
      <c r="T77" s="8"/>
      <c r="U77" s="8"/>
      <c r="V77" s="8"/>
      <c r="W77" s="8"/>
    </row>
    <row r="78" spans="2:23" ht="15" customHeight="1" x14ac:dyDescent="0.25">
      <c r="B78" s="1"/>
      <c r="C78" s="3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0"/>
      <c r="Q78" s="40"/>
      <c r="R78" s="20"/>
      <c r="S78" s="8"/>
      <c r="T78" s="8"/>
      <c r="U78" s="8"/>
      <c r="V78" s="8"/>
      <c r="W78" s="8"/>
    </row>
    <row r="79" spans="2:23" ht="15" customHeight="1" x14ac:dyDescent="0.25">
      <c r="B79" s="1"/>
      <c r="C79" s="3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0"/>
      <c r="R79" s="20"/>
      <c r="S79" s="8"/>
      <c r="T79" s="8"/>
      <c r="U79" s="8"/>
      <c r="V79" s="8"/>
      <c r="W79" s="8"/>
    </row>
    <row r="80" spans="2:23" ht="15" customHeight="1" x14ac:dyDescent="0.25">
      <c r="B80" s="1"/>
      <c r="C80" s="3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0"/>
      <c r="R80" s="20"/>
      <c r="S80" s="8"/>
      <c r="T80" s="8"/>
      <c r="U80" s="8"/>
      <c r="V80" s="8"/>
      <c r="W80" s="8"/>
    </row>
    <row r="81" spans="2:23" ht="15" customHeight="1" x14ac:dyDescent="0.25">
      <c r="B81" s="1"/>
      <c r="C81" s="3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0"/>
      <c r="R81" s="20"/>
      <c r="S81" s="8"/>
      <c r="T81" s="8"/>
      <c r="U81" s="8"/>
      <c r="V81" s="8"/>
      <c r="W81" s="8"/>
    </row>
    <row r="82" spans="2:23" ht="15" customHeight="1" x14ac:dyDescent="0.25">
      <c r="B82" s="1"/>
      <c r="C82" s="3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0"/>
      <c r="R82" s="20"/>
      <c r="S82" s="8"/>
      <c r="T82" s="8"/>
      <c r="U82" s="8"/>
      <c r="V82" s="8"/>
      <c r="W82" s="8"/>
    </row>
    <row r="83" spans="2:23" ht="15" customHeight="1" x14ac:dyDescent="0.25">
      <c r="B83" s="1"/>
      <c r="C83" s="3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0"/>
      <c r="R83" s="20"/>
      <c r="S83" s="8"/>
      <c r="T83" s="8"/>
      <c r="U83" s="8"/>
      <c r="V83" s="8"/>
      <c r="W83" s="8"/>
    </row>
    <row r="84" spans="2:23" ht="15" customHeight="1" x14ac:dyDescent="0.25">
      <c r="B84" s="1"/>
      <c r="C84" s="3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0"/>
      <c r="R84" s="20"/>
      <c r="S84" s="8"/>
      <c r="T84" s="8"/>
      <c r="U84" s="8"/>
      <c r="V84" s="8"/>
      <c r="W84" s="8"/>
    </row>
    <row r="85" spans="2:23" ht="15" customHeight="1" x14ac:dyDescent="0.25">
      <c r="B85" s="1"/>
      <c r="C85" s="3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0"/>
      <c r="R85" s="20"/>
      <c r="S85" s="8"/>
      <c r="T85" s="8"/>
      <c r="U85" s="8"/>
      <c r="V85" s="8"/>
      <c r="W85" s="8"/>
    </row>
    <row r="86" spans="2:23" ht="15" customHeight="1" x14ac:dyDescent="0.25">
      <c r="B86" s="1"/>
      <c r="C86" s="3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0"/>
      <c r="R86" s="20"/>
      <c r="S86" s="8"/>
      <c r="T86" s="8"/>
      <c r="U86" s="8"/>
      <c r="V86" s="8"/>
      <c r="W86" s="8"/>
    </row>
    <row r="87" spans="2:23" ht="15" customHeight="1" x14ac:dyDescent="0.25">
      <c r="B87" s="1"/>
      <c r="C87" s="3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0"/>
      <c r="R87" s="20"/>
      <c r="S87" s="8"/>
      <c r="T87" s="8"/>
      <c r="U87" s="8"/>
      <c r="V87" s="8"/>
      <c r="W87" s="8"/>
    </row>
    <row r="88" spans="2:23" ht="15" customHeight="1" x14ac:dyDescent="0.25">
      <c r="B88" s="1"/>
      <c r="C88" s="3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0"/>
      <c r="R88" s="20"/>
      <c r="S88" s="8"/>
      <c r="T88" s="8"/>
      <c r="U88" s="8"/>
      <c r="V88" s="8"/>
      <c r="W8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2020-11-16T15:15:43Z</dcterms:modified>
</cp:coreProperties>
</file>