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KORTTI!$B$1:$U$8</definedName>
  </definedNames>
  <calcPr calcId="145621"/>
</workbook>
</file>

<file path=xl/calcChain.xml><?xml version="1.0" encoding="utf-8"?>
<calcChain xmlns="http://schemas.openxmlformats.org/spreadsheetml/2006/main">
  <c r="G10" i="1" l="1"/>
  <c r="F10" i="1"/>
  <c r="E10" i="1"/>
  <c r="E24" i="1" l="1"/>
  <c r="E27" i="1" s="1"/>
  <c r="F24" i="1"/>
  <c r="F27" i="1" s="1"/>
  <c r="G24" i="1"/>
  <c r="G27" i="1" s="1"/>
  <c r="J24" i="1"/>
  <c r="K24" i="1"/>
  <c r="L24" i="1"/>
  <c r="N24" i="1"/>
  <c r="O24" i="1"/>
  <c r="F29" i="1" s="1"/>
  <c r="P24" i="1"/>
  <c r="G29" i="1" s="1"/>
  <c r="R24" i="1"/>
  <c r="S24" i="1"/>
  <c r="T24" i="1"/>
  <c r="E29" i="1" l="1"/>
  <c r="H29" i="1" s="1"/>
  <c r="Q24" i="1"/>
  <c r="F30" i="1"/>
  <c r="G30" i="1"/>
  <c r="E30" i="1"/>
  <c r="H30" i="1" s="1"/>
  <c r="H27" i="1"/>
  <c r="H24" i="1"/>
  <c r="T10" i="1" l="1"/>
  <c r="S10" i="1"/>
  <c r="R10" i="1"/>
  <c r="P10" i="1"/>
  <c r="G15" i="1" s="1"/>
  <c r="O10" i="1"/>
  <c r="F15" i="1" s="1"/>
  <c r="N10" i="1"/>
  <c r="L10" i="1"/>
  <c r="K10" i="1"/>
  <c r="J10" i="1"/>
  <c r="G13" i="1"/>
  <c r="F13" i="1"/>
  <c r="Q10" i="1" l="1"/>
  <c r="E15" i="1"/>
  <c r="G16" i="1"/>
  <c r="F16" i="1"/>
  <c r="H10" i="1"/>
  <c r="H13" i="1" s="1"/>
  <c r="E13" i="1"/>
  <c r="H15" i="1" l="1"/>
  <c r="E16" i="1"/>
  <c r="H16" i="1" s="1"/>
</calcChain>
</file>

<file path=xl/sharedStrings.xml><?xml version="1.0" encoding="utf-8"?>
<sst xmlns="http://schemas.openxmlformats.org/spreadsheetml/2006/main" count="120" uniqueCount="45">
  <si>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</si>
  <si>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</si>
  <si>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</si>
  <si>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</si>
  <si>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</si>
  <si>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</si>
  <si>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</si>
  <si>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</si>
  <si>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</si>
  <si>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</si>
  <si>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</si>
  <si>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</si>
  <si>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</si>
  <si>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</si>
  <si>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</si>
  <si>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</si>
  <si>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</si>
  <si>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</si>
  <si>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</si>
  <si>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</si>
  <si>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</si>
  <si>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</si>
  <si>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</si>
  <si>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</si>
  <si>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Jari Heikkilä</t>
  </si>
  <si>
    <t>11.3.1960</t>
  </si>
  <si>
    <t>HP</t>
  </si>
  <si>
    <t>9.</t>
  </si>
  <si>
    <t>12.</t>
  </si>
  <si>
    <t>2.</t>
  </si>
  <si>
    <t xml:space="preserve"> MYP,  1  ottelu</t>
  </si>
  <si>
    <t>1.</t>
  </si>
  <si>
    <t xml:space="preserve"> NYP,  18  ottelua</t>
  </si>
  <si>
    <t>11.</t>
  </si>
  <si>
    <t>HP = Haminan Palloilijat  (1928)</t>
  </si>
  <si>
    <t xml:space="preserve"> MYP,  25 ottelua</t>
  </si>
  <si>
    <t>3.</t>
  </si>
  <si>
    <t>5.</t>
  </si>
  <si>
    <t xml:space="preserve"> MYP,  22 ottelua</t>
  </si>
  <si>
    <t>Pesä Ysit</t>
  </si>
  <si>
    <t>Pesä Ysit = Pesä Ysit, Lappeenranta  (1976)</t>
  </si>
  <si>
    <t xml:space="preserve"> Puolivälierä</t>
  </si>
  <si>
    <t xml:space="preserve"> Välierä</t>
  </si>
  <si>
    <t xml:space="preserve"> Pronssi</t>
  </si>
  <si>
    <t xml:space="preserve"> Finaali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</si>
</sst>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7" fillId="3" borderId="10" xfId="0" applyFont="1" applyFill="1" applyBorder="1" applyAlignment="1"/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6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2" borderId="9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7.5703125" style="38" customWidth="1"/>
    <col min="3" max="3" width="10.42578125" style="121" customWidth="1"/>
    <col min="4" max="4" width="5.85546875" style="38" customWidth="1"/>
    <col min="5" max="7" width="5.710937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6.28515625" style="39" customWidth="1"/>
    <col min="17" max="17" width="10.5703125" style="39" customWidth="1"/>
    <col min="18" max="20" width="3.7109375" style="37" customWidth="1"/>
    <col min="21" max="21" width="0.5703125" style="104" customWidth="1"/>
    <col min="22" max="25" width="16.7109375" style="96" customWidth="1"/>
    <col min="26" max="26" width="14.7109375" style="96" customWidth="1"/>
    <col min="27" max="27" width="15.28515625" style="96" customWidth="1"/>
    <col min="28" max="28" width="16.5703125" style="96" customWidth="1"/>
    <col min="29" max="29" width="37.85546875" style="96" customWidth="1"/>
    <col min="30" max="30" width="24.28515625" style="96" customWidth="1"/>
    <col min="31" max="31" width="9.140625" style="96"/>
    <col min="32" max="16384" width="9.140625" style="2"/>
  </cols>
  <sheetData>
    <row r="1" spans="1:31" s="43" customFormat="1" ht="18.75" customHeight="1" x14ac:dyDescent="0.3">
      <c r="A1" s="40"/>
      <c r="B1" s="49" t="s">
        <v>8</v>
      </c>
      <c r="C1" s="110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84"/>
      <c r="V1" s="85"/>
      <c r="W1" s="85"/>
      <c r="X1" s="85"/>
      <c r="Y1" s="85"/>
      <c r="Z1" s="126"/>
      <c r="AA1" s="127"/>
      <c r="AB1" s="86"/>
      <c r="AC1" s="86"/>
      <c r="AD1" s="86"/>
      <c r="AE1" s="87"/>
    </row>
    <row r="2" spans="1:31" s="48" customFormat="1" ht="18" customHeight="1" x14ac:dyDescent="0.25">
      <c r="A2" s="44"/>
      <c r="B2" s="55" t="s">
        <v>24</v>
      </c>
      <c r="C2" s="111"/>
      <c r="D2" s="65" t="s">
        <v>25</v>
      </c>
      <c r="E2" s="47"/>
      <c r="F2" s="46"/>
      <c r="G2" s="45"/>
      <c r="H2" s="46"/>
      <c r="I2" s="46"/>
      <c r="J2" s="45"/>
      <c r="K2" s="46"/>
      <c r="L2" s="45"/>
      <c r="M2" s="46"/>
      <c r="N2" s="46"/>
      <c r="O2" s="45"/>
      <c r="P2" s="46"/>
      <c r="Q2" s="47"/>
      <c r="R2" s="45"/>
      <c r="S2" s="45"/>
      <c r="T2" s="45"/>
      <c r="U2" s="88"/>
      <c r="V2" s="88"/>
      <c r="W2" s="88"/>
      <c r="X2" s="88"/>
      <c r="Y2" s="88"/>
      <c r="Z2" s="126"/>
      <c r="AA2" s="127"/>
      <c r="AB2" s="86"/>
      <c r="AC2" s="86"/>
      <c r="AD2" s="86"/>
      <c r="AE2" s="89"/>
    </row>
    <row r="3" spans="1:31" s="4" customFormat="1" ht="15" customHeight="1" x14ac:dyDescent="0.25">
      <c r="A3" s="1"/>
      <c r="B3" s="17" t="s">
        <v>21</v>
      </c>
      <c r="C3" s="63" t="s">
        <v>4</v>
      </c>
      <c r="D3" s="7"/>
      <c r="E3" s="6"/>
      <c r="F3" s="7"/>
      <c r="G3" s="7"/>
      <c r="H3" s="8"/>
      <c r="I3" s="9"/>
      <c r="J3" s="5" t="s">
        <v>5</v>
      </c>
      <c r="K3" s="10"/>
      <c r="L3" s="7"/>
      <c r="M3" s="8"/>
      <c r="N3" s="5" t="s">
        <v>6</v>
      </c>
      <c r="O3" s="10"/>
      <c r="P3" s="16"/>
      <c r="Q3" s="8"/>
      <c r="R3" s="11" t="s">
        <v>13</v>
      </c>
      <c r="S3" s="7"/>
      <c r="T3" s="8"/>
      <c r="U3" s="90"/>
      <c r="V3" s="91" t="s">
        <v>19</v>
      </c>
      <c r="W3" s="92"/>
      <c r="X3" s="92"/>
      <c r="Y3" s="92"/>
      <c r="Z3" s="126"/>
      <c r="AA3" s="127"/>
      <c r="AB3" s="86"/>
      <c r="AC3" s="86"/>
      <c r="AD3" s="86"/>
      <c r="AE3" s="93"/>
    </row>
    <row r="4" spans="1:31" ht="15" customHeight="1" x14ac:dyDescent="0.25">
      <c r="A4" s="1"/>
      <c r="B4" s="12" t="s">
        <v>0</v>
      </c>
      <c r="C4" s="112" t="s">
        <v>1</v>
      </c>
      <c r="D4" s="12" t="s">
        <v>3</v>
      </c>
      <c r="E4" s="12" t="s">
        <v>12</v>
      </c>
      <c r="F4" s="12" t="s">
        <v>10</v>
      </c>
      <c r="G4" s="13" t="s">
        <v>11</v>
      </c>
      <c r="H4" s="12" t="s">
        <v>9</v>
      </c>
      <c r="I4" s="14"/>
      <c r="J4" s="12" t="s">
        <v>12</v>
      </c>
      <c r="K4" s="12" t="s">
        <v>10</v>
      </c>
      <c r="L4" s="15" t="s">
        <v>11</v>
      </c>
      <c r="M4" s="12" t="s">
        <v>9</v>
      </c>
      <c r="N4" s="12" t="s">
        <v>12</v>
      </c>
      <c r="O4" s="12" t="s">
        <v>10</v>
      </c>
      <c r="P4" s="12" t="s">
        <v>11</v>
      </c>
      <c r="Q4" s="12" t="s">
        <v>9</v>
      </c>
      <c r="R4" s="13">
        <v>1</v>
      </c>
      <c r="S4" s="16">
        <v>2</v>
      </c>
      <c r="T4" s="12">
        <v>3</v>
      </c>
      <c r="U4" s="68"/>
      <c r="V4" s="94" t="s">
        <v>41</v>
      </c>
      <c r="W4" s="95" t="s">
        <v>42</v>
      </c>
      <c r="X4" s="95" t="s">
        <v>43</v>
      </c>
      <c r="Y4" s="123" t="s">
        <v>44</v>
      </c>
      <c r="Z4" s="126"/>
      <c r="AA4" s="127"/>
      <c r="AB4" s="86"/>
      <c r="AC4" s="86"/>
      <c r="AD4" s="86"/>
    </row>
    <row r="5" spans="1:31" ht="15" customHeight="1" x14ac:dyDescent="0.25">
      <c r="A5" s="1"/>
      <c r="B5" s="66">
        <v>1997</v>
      </c>
      <c r="C5" s="97" t="s">
        <v>26</v>
      </c>
      <c r="D5" s="66" t="s">
        <v>27</v>
      </c>
      <c r="E5" s="66">
        <v>28</v>
      </c>
      <c r="F5" s="66">
        <v>12</v>
      </c>
      <c r="G5" s="66">
        <v>16</v>
      </c>
      <c r="H5" s="67">
        <v>0.42857142857142855</v>
      </c>
      <c r="I5" s="68"/>
      <c r="J5" s="66"/>
      <c r="K5" s="66"/>
      <c r="L5" s="66"/>
      <c r="M5" s="67"/>
      <c r="N5" s="66"/>
      <c r="O5" s="66"/>
      <c r="P5" s="66"/>
      <c r="Q5" s="66"/>
      <c r="R5" s="69"/>
      <c r="S5" s="70"/>
      <c r="T5" s="66"/>
      <c r="U5" s="68"/>
      <c r="V5" s="97"/>
      <c r="W5" s="97"/>
      <c r="X5" s="97"/>
      <c r="Y5" s="124"/>
      <c r="Z5" s="126"/>
      <c r="AA5" s="127"/>
      <c r="AB5" s="86"/>
      <c r="AC5" s="86"/>
      <c r="AD5" s="86"/>
    </row>
    <row r="6" spans="1:31" ht="15" customHeight="1" x14ac:dyDescent="0.25">
      <c r="A6" s="1"/>
      <c r="B6" s="66">
        <v>1998</v>
      </c>
      <c r="C6" s="97" t="s">
        <v>26</v>
      </c>
      <c r="D6" s="66" t="s">
        <v>28</v>
      </c>
      <c r="E6" s="66">
        <v>28</v>
      </c>
      <c r="F6" s="66">
        <v>6</v>
      </c>
      <c r="G6" s="66">
        <v>22</v>
      </c>
      <c r="H6" s="67">
        <v>0.21428571428571427</v>
      </c>
      <c r="I6" s="68"/>
      <c r="J6" s="66"/>
      <c r="K6" s="66"/>
      <c r="L6" s="66"/>
      <c r="M6" s="67"/>
      <c r="N6" s="66">
        <v>4</v>
      </c>
      <c r="O6" s="66">
        <v>3</v>
      </c>
      <c r="P6" s="66">
        <v>1</v>
      </c>
      <c r="Q6" s="67">
        <v>0.75</v>
      </c>
      <c r="R6" s="69"/>
      <c r="S6" s="70"/>
      <c r="T6" s="66"/>
      <c r="U6" s="90"/>
      <c r="V6" s="97"/>
      <c r="W6" s="97"/>
      <c r="X6" s="97"/>
      <c r="Y6" s="124"/>
      <c r="Z6" s="126"/>
      <c r="AA6" s="127"/>
      <c r="AB6" s="86"/>
      <c r="AC6" s="86"/>
      <c r="AD6" s="86"/>
    </row>
    <row r="7" spans="1:31" ht="15" customHeight="1" x14ac:dyDescent="0.25">
      <c r="A7" s="1"/>
      <c r="B7" s="71">
        <v>2011</v>
      </c>
      <c r="C7" s="113" t="s">
        <v>26</v>
      </c>
      <c r="D7" s="72" t="s">
        <v>29</v>
      </c>
      <c r="E7" s="73" t="s">
        <v>30</v>
      </c>
      <c r="F7" s="71"/>
      <c r="G7" s="72"/>
      <c r="H7" s="82"/>
      <c r="I7" s="68"/>
      <c r="J7" s="74"/>
      <c r="K7" s="74"/>
      <c r="L7" s="74"/>
      <c r="M7" s="75"/>
      <c r="N7" s="74"/>
      <c r="O7" s="74"/>
      <c r="P7" s="74"/>
      <c r="Q7" s="75"/>
      <c r="R7" s="76"/>
      <c r="S7" s="77"/>
      <c r="T7" s="74"/>
      <c r="U7" s="68"/>
      <c r="V7" s="97"/>
      <c r="W7" s="97"/>
      <c r="X7" s="97"/>
      <c r="Y7" s="124"/>
      <c r="Z7" s="126"/>
      <c r="AA7" s="127"/>
      <c r="AB7" s="86"/>
      <c r="AC7" s="86"/>
      <c r="AD7" s="86"/>
    </row>
    <row r="8" spans="1:31" ht="15" customHeight="1" x14ac:dyDescent="0.25">
      <c r="A8" s="1"/>
      <c r="B8" s="78">
        <v>2013</v>
      </c>
      <c r="C8" s="79" t="s">
        <v>26</v>
      </c>
      <c r="D8" s="78" t="s">
        <v>36</v>
      </c>
      <c r="E8" s="79" t="s">
        <v>35</v>
      </c>
      <c r="F8" s="78"/>
      <c r="G8" s="80"/>
      <c r="H8" s="81"/>
      <c r="I8" s="68"/>
      <c r="J8" s="66"/>
      <c r="K8" s="66"/>
      <c r="L8" s="66"/>
      <c r="M8" s="67"/>
      <c r="N8" s="66"/>
      <c r="O8" s="66"/>
      <c r="P8" s="66"/>
      <c r="Q8" s="67"/>
      <c r="R8" s="69"/>
      <c r="S8" s="70"/>
      <c r="T8" s="66"/>
      <c r="U8" s="68"/>
      <c r="V8" s="97"/>
      <c r="W8" s="97"/>
      <c r="X8" s="97"/>
      <c r="Y8" s="124"/>
      <c r="Z8" s="126"/>
      <c r="AA8" s="127"/>
      <c r="AB8" s="86"/>
      <c r="AC8" s="86"/>
      <c r="AD8" s="86"/>
    </row>
    <row r="9" spans="1:31" ht="15" customHeight="1" x14ac:dyDescent="0.25">
      <c r="A9" s="1"/>
      <c r="B9" s="78">
        <v>2014</v>
      </c>
      <c r="C9" s="79" t="s">
        <v>26</v>
      </c>
      <c r="D9" s="78" t="s">
        <v>37</v>
      </c>
      <c r="E9" s="79" t="s">
        <v>38</v>
      </c>
      <c r="F9" s="78"/>
      <c r="G9" s="80"/>
      <c r="H9" s="81"/>
      <c r="I9" s="68"/>
      <c r="J9" s="74"/>
      <c r="K9" s="74"/>
      <c r="L9" s="74"/>
      <c r="M9" s="75"/>
      <c r="N9" s="74"/>
      <c r="O9" s="74"/>
      <c r="P9" s="74"/>
      <c r="Q9" s="75"/>
      <c r="R9" s="76"/>
      <c r="S9" s="77"/>
      <c r="T9" s="74"/>
      <c r="U9" s="90"/>
      <c r="V9" s="97"/>
      <c r="W9" s="97"/>
      <c r="X9" s="97"/>
      <c r="Y9" s="124"/>
      <c r="Z9" s="126"/>
      <c r="AA9" s="127"/>
      <c r="AB9" s="86"/>
      <c r="AC9" s="86"/>
      <c r="AD9" s="86"/>
    </row>
    <row r="10" spans="1:31" ht="15" customHeight="1" x14ac:dyDescent="0.2">
      <c r="A10" s="1"/>
      <c r="B10" s="56" t="s">
        <v>2</v>
      </c>
      <c r="C10" s="63"/>
      <c r="D10" s="51"/>
      <c r="E10" s="15">
        <f>SUM(E5:E8)</f>
        <v>56</v>
      </c>
      <c r="F10" s="15">
        <f>SUM(F5:F8)</f>
        <v>18</v>
      </c>
      <c r="G10" s="15">
        <f>SUM(G5:G8)</f>
        <v>38</v>
      </c>
      <c r="H10" s="19">
        <f>PRODUCT(F10/E10)</f>
        <v>0.32142857142857145</v>
      </c>
      <c r="I10" s="14"/>
      <c r="J10" s="15">
        <f>SUM(J7:J8)</f>
        <v>0</v>
      </c>
      <c r="K10" s="15">
        <f>SUM(K7:K8)</f>
        <v>0</v>
      </c>
      <c r="L10" s="15">
        <f>SUM(L7:L8)</f>
        <v>0</v>
      </c>
      <c r="M10" s="19">
        <v>0</v>
      </c>
      <c r="N10" s="15">
        <f>SUM(N5:N8)</f>
        <v>4</v>
      </c>
      <c r="O10" s="15">
        <f>SUM(O5:O8)</f>
        <v>3</v>
      </c>
      <c r="P10" s="15">
        <f>SUM(P5:P8)</f>
        <v>1</v>
      </c>
      <c r="Q10" s="19">
        <f t="shared" ref="Q10" si="0">PRODUCT(O10/N10)</f>
        <v>0.75</v>
      </c>
      <c r="R10" s="15">
        <f>SUM(R7:R8)</f>
        <v>0</v>
      </c>
      <c r="S10" s="15">
        <f>SUM(S7:S8)</f>
        <v>0</v>
      </c>
      <c r="T10" s="15">
        <f>SUM(T7:T8)</f>
        <v>0</v>
      </c>
      <c r="U10" s="109"/>
      <c r="V10" s="99"/>
      <c r="W10" s="99"/>
      <c r="X10" s="99"/>
      <c r="Y10" s="125"/>
      <c r="Z10" s="126"/>
      <c r="AA10" s="127"/>
      <c r="AB10" s="86"/>
      <c r="AC10" s="86"/>
      <c r="AD10" s="86"/>
    </row>
    <row r="11" spans="1:31" ht="15" customHeight="1" x14ac:dyDescent="0.25">
      <c r="A11" s="1"/>
      <c r="B11" s="20"/>
      <c r="C11" s="114"/>
      <c r="D11" s="21"/>
      <c r="E11" s="21"/>
      <c r="F11" s="21"/>
      <c r="G11" s="21"/>
      <c r="H11" s="21"/>
      <c r="I11" s="22"/>
      <c r="J11" s="21"/>
      <c r="K11" s="21"/>
      <c r="L11" s="21"/>
      <c r="M11" s="21"/>
      <c r="N11" s="21"/>
      <c r="O11" s="21"/>
      <c r="P11" s="21"/>
      <c r="Q11" s="21"/>
      <c r="R11" s="106"/>
      <c r="S11" s="106"/>
      <c r="T11" s="106"/>
      <c r="U11" s="107"/>
      <c r="V11" s="86"/>
      <c r="W11" s="86"/>
      <c r="X11" s="86"/>
      <c r="Y11" s="86"/>
      <c r="Z11" s="86"/>
      <c r="AA11" s="86"/>
      <c r="AB11" s="86"/>
      <c r="AC11" s="86"/>
      <c r="AD11" s="86"/>
    </row>
    <row r="12" spans="1:31" ht="15" customHeight="1" x14ac:dyDescent="0.25">
      <c r="A12" s="1"/>
      <c r="B12" s="11" t="s">
        <v>23</v>
      </c>
      <c r="C12" s="115"/>
      <c r="D12" s="23"/>
      <c r="E12" s="10" t="s">
        <v>12</v>
      </c>
      <c r="F12" s="10" t="s">
        <v>10</v>
      </c>
      <c r="G12" s="8" t="s">
        <v>11</v>
      </c>
      <c r="H12" s="10" t="s">
        <v>9</v>
      </c>
      <c r="I12" s="24"/>
      <c r="J12" s="50" t="s">
        <v>19</v>
      </c>
      <c r="K12" s="51"/>
      <c r="L12" s="51"/>
      <c r="M12" s="12" t="s">
        <v>15</v>
      </c>
      <c r="N12" s="12" t="s">
        <v>12</v>
      </c>
      <c r="O12" s="12" t="s">
        <v>10</v>
      </c>
      <c r="P12" s="12" t="s">
        <v>11</v>
      </c>
      <c r="Q12" s="12" t="s">
        <v>9</v>
      </c>
      <c r="R12" s="101"/>
      <c r="S12" s="101"/>
      <c r="T12" s="101"/>
      <c r="U12" s="68"/>
      <c r="V12" s="101" t="s">
        <v>20</v>
      </c>
      <c r="W12" s="1" t="s">
        <v>34</v>
      </c>
      <c r="X12" s="102"/>
      <c r="Y12" s="86"/>
      <c r="Z12" s="86"/>
      <c r="AA12" s="86"/>
      <c r="AB12" s="86"/>
      <c r="AC12" s="86"/>
      <c r="AD12" s="86"/>
    </row>
    <row r="13" spans="1:31" ht="15" customHeight="1" x14ac:dyDescent="0.25">
      <c r="A13" s="1"/>
      <c r="B13" s="27" t="s">
        <v>4</v>
      </c>
      <c r="C13" s="52"/>
      <c r="D13" s="3"/>
      <c r="E13" s="17">
        <f>PRODUCT(E10)</f>
        <v>56</v>
      </c>
      <c r="F13" s="17">
        <f t="shared" ref="F13:H13" si="1">PRODUCT(F10)</f>
        <v>18</v>
      </c>
      <c r="G13" s="17">
        <f t="shared" si="1"/>
        <v>38</v>
      </c>
      <c r="H13" s="64">
        <f t="shared" si="1"/>
        <v>0.32142857142857145</v>
      </c>
      <c r="I13" s="24"/>
      <c r="J13" s="27" t="s">
        <v>16</v>
      </c>
      <c r="K13" s="52"/>
      <c r="L13" s="52"/>
      <c r="M13" s="54"/>
      <c r="N13" s="17"/>
      <c r="O13" s="17"/>
      <c r="P13" s="17"/>
      <c r="Q13" s="18"/>
      <c r="R13" s="101"/>
      <c r="S13" s="101"/>
      <c r="T13" s="101"/>
      <c r="U13" s="68"/>
      <c r="V13" s="86"/>
      <c r="W13" s="101"/>
      <c r="X13" s="102"/>
      <c r="Y13" s="86"/>
      <c r="Z13" s="86"/>
      <c r="AA13" s="86"/>
      <c r="AB13" s="86"/>
      <c r="AC13" s="86"/>
      <c r="AD13" s="86"/>
    </row>
    <row r="14" spans="1:31" ht="15" customHeight="1" x14ac:dyDescent="0.25">
      <c r="A14" s="1"/>
      <c r="B14" s="30" t="s">
        <v>5</v>
      </c>
      <c r="C14" s="116"/>
      <c r="D14" s="31"/>
      <c r="E14" s="17"/>
      <c r="F14" s="17"/>
      <c r="G14" s="17"/>
      <c r="H14" s="18"/>
      <c r="I14" s="24"/>
      <c r="J14" s="28" t="s">
        <v>17</v>
      </c>
      <c r="K14" s="29"/>
      <c r="L14" s="29"/>
      <c r="M14" s="54"/>
      <c r="N14" s="17"/>
      <c r="O14" s="17"/>
      <c r="P14" s="17"/>
      <c r="Q14" s="18"/>
      <c r="R14" s="101"/>
      <c r="S14" s="101"/>
      <c r="T14" s="101"/>
      <c r="U14" s="68"/>
      <c r="V14" s="86"/>
      <c r="W14" s="101"/>
      <c r="X14" s="86"/>
      <c r="Y14" s="86"/>
      <c r="Z14" s="86"/>
      <c r="AA14" s="86"/>
      <c r="AB14" s="86"/>
      <c r="AC14" s="86"/>
      <c r="AD14" s="86"/>
    </row>
    <row r="15" spans="1:31" ht="15" customHeight="1" x14ac:dyDescent="0.2">
      <c r="A15" s="1"/>
      <c r="B15" s="27" t="s">
        <v>6</v>
      </c>
      <c r="C15" s="52"/>
      <c r="D15" s="3"/>
      <c r="E15" s="17">
        <f>PRODUCT(N10)</f>
        <v>4</v>
      </c>
      <c r="F15" s="17">
        <f>PRODUCT(O10)</f>
        <v>3</v>
      </c>
      <c r="G15" s="17">
        <f t="shared" ref="G15" si="2">PRODUCT(P10)</f>
        <v>1</v>
      </c>
      <c r="H15" s="18">
        <f>PRODUCT(F15/E15)</f>
        <v>0.75</v>
      </c>
      <c r="I15" s="24"/>
      <c r="J15" s="27" t="s">
        <v>18</v>
      </c>
      <c r="K15" s="52"/>
      <c r="L15" s="53"/>
      <c r="M15" s="54"/>
      <c r="N15" s="17"/>
      <c r="O15" s="17"/>
      <c r="P15" s="17"/>
      <c r="Q15" s="18"/>
      <c r="R15" s="101"/>
      <c r="S15" s="101"/>
      <c r="T15" s="101"/>
      <c r="U15" s="86"/>
      <c r="V15" s="86"/>
      <c r="W15" s="101"/>
      <c r="X15" s="86"/>
      <c r="Y15" s="86"/>
      <c r="Z15" s="86"/>
      <c r="AA15" s="86"/>
      <c r="AB15" s="86"/>
      <c r="AC15" s="86"/>
      <c r="AD15" s="86"/>
    </row>
    <row r="16" spans="1:31" ht="15" customHeight="1" x14ac:dyDescent="0.2">
      <c r="A16" s="1"/>
      <c r="B16" s="32" t="s">
        <v>7</v>
      </c>
      <c r="C16" s="117"/>
      <c r="D16" s="33"/>
      <c r="E16" s="12">
        <f>SUM(E13:E15)</f>
        <v>60</v>
      </c>
      <c r="F16" s="12">
        <f t="shared" ref="F16:G16" si="3">SUM(F13:F15)</f>
        <v>21</v>
      </c>
      <c r="G16" s="12">
        <f t="shared" si="3"/>
        <v>39</v>
      </c>
      <c r="H16" s="34">
        <f>PRODUCT(F16/E16)</f>
        <v>0.35</v>
      </c>
      <c r="I16" s="108"/>
      <c r="J16" s="32" t="s">
        <v>7</v>
      </c>
      <c r="K16" s="33"/>
      <c r="L16" s="33"/>
      <c r="M16" s="12"/>
      <c r="N16" s="12"/>
      <c r="O16" s="12"/>
      <c r="P16" s="12"/>
      <c r="Q16" s="34"/>
      <c r="R16" s="101"/>
      <c r="S16" s="101"/>
      <c r="T16" s="101"/>
      <c r="U16" s="86"/>
      <c r="V16" s="86"/>
      <c r="W16" s="101"/>
      <c r="X16" s="86"/>
      <c r="Y16" s="86"/>
      <c r="Z16" s="86"/>
      <c r="AA16" s="86"/>
      <c r="AB16" s="86"/>
      <c r="AC16" s="86"/>
      <c r="AD16" s="86"/>
    </row>
    <row r="17" spans="1:31" ht="15" customHeight="1" x14ac:dyDescent="0.2">
      <c r="A17" s="1"/>
      <c r="B17" s="20"/>
      <c r="C17" s="118"/>
      <c r="D17" s="26"/>
      <c r="E17" s="35"/>
      <c r="F17" s="24"/>
      <c r="G17" s="24"/>
      <c r="H17" s="24"/>
      <c r="I17" s="25"/>
      <c r="J17" s="35"/>
      <c r="K17" s="24"/>
      <c r="L17" s="24"/>
      <c r="M17" s="24"/>
      <c r="N17" s="35"/>
      <c r="O17" s="24"/>
      <c r="P17" s="24"/>
      <c r="Q17" s="24"/>
      <c r="R17" s="35"/>
      <c r="S17" s="35"/>
      <c r="T17" s="35"/>
      <c r="U17" s="103"/>
      <c r="V17" s="103"/>
      <c r="W17" s="103"/>
      <c r="X17" s="86"/>
      <c r="Y17" s="86"/>
      <c r="Z17" s="86"/>
      <c r="AA17" s="86"/>
      <c r="AB17" s="86"/>
      <c r="AC17" s="86"/>
      <c r="AD17" s="86"/>
    </row>
    <row r="18" spans="1:31" s="4" customFormat="1" ht="15" customHeight="1" x14ac:dyDescent="0.25">
      <c r="A18" s="1"/>
      <c r="B18" s="17" t="s">
        <v>22</v>
      </c>
      <c r="C18" s="63" t="s">
        <v>4</v>
      </c>
      <c r="D18" s="60"/>
      <c r="E18" s="33"/>
      <c r="F18" s="60"/>
      <c r="G18" s="60"/>
      <c r="H18" s="13"/>
      <c r="I18" s="61"/>
      <c r="J18" s="62" t="s">
        <v>5</v>
      </c>
      <c r="K18" s="12"/>
      <c r="L18" s="60"/>
      <c r="M18" s="13"/>
      <c r="N18" s="62" t="s">
        <v>6</v>
      </c>
      <c r="O18" s="12"/>
      <c r="P18" s="16"/>
      <c r="Q18" s="13"/>
      <c r="R18" s="63" t="s">
        <v>13</v>
      </c>
      <c r="S18" s="60"/>
      <c r="T18" s="13"/>
      <c r="U18" s="122"/>
      <c r="V18" s="91" t="s">
        <v>19</v>
      </c>
      <c r="W18" s="105"/>
      <c r="X18" s="105"/>
      <c r="Y18" s="105"/>
      <c r="Z18" s="126"/>
      <c r="AA18" s="127"/>
      <c r="AB18" s="86"/>
      <c r="AC18" s="86"/>
      <c r="AD18" s="86"/>
      <c r="AE18" s="96"/>
    </row>
    <row r="19" spans="1:31" ht="15" customHeight="1" x14ac:dyDescent="0.25">
      <c r="A19" s="1"/>
      <c r="B19" s="10" t="s">
        <v>0</v>
      </c>
      <c r="C19" s="119" t="s">
        <v>1</v>
      </c>
      <c r="D19" s="10" t="s">
        <v>3</v>
      </c>
      <c r="E19" s="10" t="s">
        <v>12</v>
      </c>
      <c r="F19" s="10" t="s">
        <v>10</v>
      </c>
      <c r="G19" s="8" t="s">
        <v>11</v>
      </c>
      <c r="H19" s="10" t="s">
        <v>9</v>
      </c>
      <c r="I19" s="14"/>
      <c r="J19" s="10" t="s">
        <v>12</v>
      </c>
      <c r="K19" s="10" t="s">
        <v>10</v>
      </c>
      <c r="L19" s="58" t="s">
        <v>11</v>
      </c>
      <c r="M19" s="10" t="s">
        <v>9</v>
      </c>
      <c r="N19" s="10" t="s">
        <v>12</v>
      </c>
      <c r="O19" s="10" t="s">
        <v>10</v>
      </c>
      <c r="P19" s="10" t="s">
        <v>11</v>
      </c>
      <c r="Q19" s="10" t="s">
        <v>9</v>
      </c>
      <c r="R19" s="8">
        <v>1</v>
      </c>
      <c r="S19" s="59">
        <v>2</v>
      </c>
      <c r="T19" s="10">
        <v>3</v>
      </c>
      <c r="U19" s="68"/>
      <c r="V19" s="94" t="s">
        <v>41</v>
      </c>
      <c r="W19" s="95" t="s">
        <v>42</v>
      </c>
      <c r="X19" s="95" t="s">
        <v>43</v>
      </c>
      <c r="Y19" s="123" t="s">
        <v>44</v>
      </c>
      <c r="Z19" s="126"/>
      <c r="AA19" s="127"/>
      <c r="AB19" s="86"/>
      <c r="AC19" s="86"/>
      <c r="AD19" s="86"/>
    </row>
    <row r="20" spans="1:31" ht="15" customHeight="1" x14ac:dyDescent="0.25">
      <c r="A20" s="1"/>
      <c r="B20" s="78">
        <v>2005</v>
      </c>
      <c r="C20" s="79" t="s">
        <v>26</v>
      </c>
      <c r="D20" s="78" t="s">
        <v>31</v>
      </c>
      <c r="E20" s="79" t="s">
        <v>32</v>
      </c>
      <c r="F20" s="78"/>
      <c r="G20" s="80"/>
      <c r="H20" s="83"/>
      <c r="I20" s="68"/>
      <c r="J20" s="66"/>
      <c r="K20" s="66"/>
      <c r="L20" s="66"/>
      <c r="M20" s="67"/>
      <c r="N20" s="66">
        <v>6</v>
      </c>
      <c r="O20" s="66">
        <v>3</v>
      </c>
      <c r="P20" s="66">
        <v>3</v>
      </c>
      <c r="Q20" s="67">
        <v>0.5</v>
      </c>
      <c r="R20" s="69"/>
      <c r="S20" s="70"/>
      <c r="T20" s="66"/>
      <c r="U20" s="68"/>
      <c r="V20" s="97"/>
      <c r="W20" s="97"/>
      <c r="X20" s="97"/>
      <c r="Y20" s="124"/>
      <c r="Z20" s="126"/>
      <c r="AA20" s="127"/>
      <c r="AB20" s="86"/>
      <c r="AC20" s="86"/>
      <c r="AD20" s="86"/>
    </row>
    <row r="21" spans="1:31" ht="15" customHeight="1" x14ac:dyDescent="0.25">
      <c r="A21" s="1"/>
      <c r="B21" s="66">
        <v>2006</v>
      </c>
      <c r="C21" s="97" t="s">
        <v>26</v>
      </c>
      <c r="D21" s="66" t="s">
        <v>27</v>
      </c>
      <c r="E21" s="66">
        <v>20</v>
      </c>
      <c r="F21" s="66">
        <v>3</v>
      </c>
      <c r="G21" s="66">
        <v>17</v>
      </c>
      <c r="H21" s="67">
        <v>0.15</v>
      </c>
      <c r="I21" s="68"/>
      <c r="J21" s="66"/>
      <c r="K21" s="66"/>
      <c r="L21" s="66"/>
      <c r="M21" s="67"/>
      <c r="N21" s="66"/>
      <c r="O21" s="66"/>
      <c r="P21" s="66"/>
      <c r="Q21" s="67"/>
      <c r="R21" s="69"/>
      <c r="S21" s="70"/>
      <c r="T21" s="66"/>
      <c r="U21" s="90"/>
      <c r="V21" s="97"/>
      <c r="W21" s="97"/>
      <c r="X21" s="97"/>
      <c r="Y21" s="124"/>
      <c r="Z21" s="126"/>
      <c r="AA21" s="127"/>
      <c r="AB21" s="86"/>
      <c r="AC21" s="86"/>
      <c r="AD21" s="86"/>
    </row>
    <row r="22" spans="1:31" ht="15" customHeight="1" x14ac:dyDescent="0.25">
      <c r="A22" s="1"/>
      <c r="B22" s="74">
        <v>2007</v>
      </c>
      <c r="C22" s="120" t="s">
        <v>26</v>
      </c>
      <c r="D22" s="77" t="s">
        <v>33</v>
      </c>
      <c r="E22" s="74">
        <v>20</v>
      </c>
      <c r="F22" s="74">
        <v>2</v>
      </c>
      <c r="G22" s="74">
        <v>18</v>
      </c>
      <c r="H22" s="75">
        <v>0.1</v>
      </c>
      <c r="I22" s="68"/>
      <c r="J22" s="74"/>
      <c r="K22" s="74"/>
      <c r="L22" s="74"/>
      <c r="M22" s="75"/>
      <c r="N22" s="74">
        <v>3</v>
      </c>
      <c r="O22" s="74">
        <v>1</v>
      </c>
      <c r="P22" s="74">
        <v>2</v>
      </c>
      <c r="Q22" s="75">
        <v>0.5</v>
      </c>
      <c r="R22" s="76"/>
      <c r="S22" s="77"/>
      <c r="T22" s="74"/>
      <c r="U22" s="68"/>
      <c r="V22" s="97"/>
      <c r="W22" s="97"/>
      <c r="X22" s="97"/>
      <c r="Y22" s="124"/>
      <c r="Z22" s="126"/>
      <c r="AA22" s="127"/>
      <c r="AB22" s="86"/>
      <c r="AC22" s="86"/>
      <c r="AD22" s="86"/>
    </row>
    <row r="23" spans="1:31" ht="15" customHeight="1" x14ac:dyDescent="0.25">
      <c r="A23" s="1"/>
      <c r="B23" s="74">
        <v>2015</v>
      </c>
      <c r="C23" s="120" t="s">
        <v>39</v>
      </c>
      <c r="D23" s="77" t="s">
        <v>33</v>
      </c>
      <c r="E23" s="74">
        <v>20</v>
      </c>
      <c r="F23" s="74">
        <v>4</v>
      </c>
      <c r="G23" s="74">
        <v>16</v>
      </c>
      <c r="H23" s="75">
        <v>0.1</v>
      </c>
      <c r="I23" s="68"/>
      <c r="J23" s="74"/>
      <c r="K23" s="74"/>
      <c r="L23" s="74"/>
      <c r="M23" s="75"/>
      <c r="N23" s="74"/>
      <c r="O23" s="74"/>
      <c r="P23" s="74"/>
      <c r="Q23" s="75"/>
      <c r="R23" s="76"/>
      <c r="S23" s="77"/>
      <c r="T23" s="74"/>
      <c r="U23" s="68"/>
      <c r="V23" s="97"/>
      <c r="W23" s="97"/>
      <c r="X23" s="97"/>
      <c r="Y23" s="124"/>
      <c r="Z23" s="126"/>
      <c r="AA23" s="127"/>
      <c r="AB23" s="86"/>
      <c r="AC23" s="86"/>
      <c r="AD23" s="86"/>
    </row>
    <row r="24" spans="1:31" ht="15" customHeight="1" x14ac:dyDescent="0.25">
      <c r="A24" s="1"/>
      <c r="B24" s="56" t="s">
        <v>2</v>
      </c>
      <c r="C24" s="63"/>
      <c r="D24" s="51"/>
      <c r="E24" s="15">
        <f>SUM(E20:E23)</f>
        <v>60</v>
      </c>
      <c r="F24" s="15">
        <f>SUM(F20:F23)</f>
        <v>9</v>
      </c>
      <c r="G24" s="15">
        <f>SUM(G20:G23)</f>
        <v>51</v>
      </c>
      <c r="H24" s="19">
        <f>PRODUCT(F24/E24)</f>
        <v>0.15</v>
      </c>
      <c r="I24" s="14"/>
      <c r="J24" s="15">
        <f>SUM(J20:J23)</f>
        <v>0</v>
      </c>
      <c r="K24" s="15">
        <f>SUM(K20:K23)</f>
        <v>0</v>
      </c>
      <c r="L24" s="15">
        <f>SUM(L20:L23)</f>
        <v>0</v>
      </c>
      <c r="M24" s="19">
        <v>0</v>
      </c>
      <c r="N24" s="15">
        <f>SUM(N20:N23)</f>
        <v>9</v>
      </c>
      <c r="O24" s="15">
        <f>SUM(O20:O23)</f>
        <v>4</v>
      </c>
      <c r="P24" s="15">
        <f>SUM(P20:P23)</f>
        <v>5</v>
      </c>
      <c r="Q24" s="19">
        <f t="shared" ref="Q24" si="4">PRODUCT(O24/N24)</f>
        <v>0.44444444444444442</v>
      </c>
      <c r="R24" s="15">
        <f>SUM(R20:R23)</f>
        <v>0</v>
      </c>
      <c r="S24" s="15">
        <f>SUM(S20:S23)</f>
        <v>0</v>
      </c>
      <c r="T24" s="15">
        <f>SUM(T20:T23)</f>
        <v>0</v>
      </c>
      <c r="U24" s="98"/>
      <c r="V24" s="99"/>
      <c r="W24" s="99"/>
      <c r="X24" s="99"/>
      <c r="Y24" s="125"/>
      <c r="Z24" s="126"/>
      <c r="AA24" s="127"/>
      <c r="AB24" s="86"/>
      <c r="AC24" s="86"/>
      <c r="AD24" s="86"/>
    </row>
    <row r="25" spans="1:31" ht="15" customHeight="1" x14ac:dyDescent="0.2">
      <c r="A25" s="1"/>
      <c r="B25" s="20"/>
      <c r="C25" s="114"/>
      <c r="D25" s="21"/>
      <c r="E25" s="21"/>
      <c r="F25" s="21"/>
      <c r="G25" s="21"/>
      <c r="H25" s="21"/>
      <c r="I25" s="22"/>
      <c r="J25" s="21"/>
      <c r="K25" s="21"/>
      <c r="L25" s="21"/>
      <c r="M25" s="21"/>
      <c r="N25" s="21"/>
      <c r="O25" s="21"/>
      <c r="P25" s="21"/>
      <c r="Q25" s="21"/>
      <c r="R25" s="106"/>
      <c r="S25" s="106"/>
      <c r="T25" s="106"/>
      <c r="U25" s="100"/>
      <c r="V25" s="86"/>
      <c r="W25" s="86"/>
      <c r="X25" s="86"/>
      <c r="Y25" s="86"/>
      <c r="Z25" s="86"/>
      <c r="AA25" s="86"/>
      <c r="AB25" s="86"/>
      <c r="AC25" s="86"/>
      <c r="AD25" s="86"/>
    </row>
    <row r="26" spans="1:31" ht="15" customHeight="1" x14ac:dyDescent="0.25">
      <c r="A26" s="1"/>
      <c r="B26" s="11" t="s">
        <v>23</v>
      </c>
      <c r="C26" s="115"/>
      <c r="D26" s="23"/>
      <c r="E26" s="10" t="s">
        <v>12</v>
      </c>
      <c r="F26" s="10" t="s">
        <v>10</v>
      </c>
      <c r="G26" s="8" t="s">
        <v>11</v>
      </c>
      <c r="H26" s="10" t="s">
        <v>9</v>
      </c>
      <c r="I26" s="24"/>
      <c r="J26" s="50" t="s">
        <v>14</v>
      </c>
      <c r="K26" s="51"/>
      <c r="L26" s="51"/>
      <c r="M26" s="12" t="s">
        <v>15</v>
      </c>
      <c r="N26" s="12" t="s">
        <v>12</v>
      </c>
      <c r="O26" s="12" t="s">
        <v>10</v>
      </c>
      <c r="P26" s="12" t="s">
        <v>11</v>
      </c>
      <c r="Q26" s="12" t="s">
        <v>9</v>
      </c>
      <c r="R26" s="101"/>
      <c r="S26" s="101"/>
      <c r="T26" s="101"/>
      <c r="U26" s="68"/>
      <c r="V26" s="101" t="s">
        <v>20</v>
      </c>
      <c r="W26" s="1" t="s">
        <v>34</v>
      </c>
      <c r="X26" s="102"/>
      <c r="Y26" s="86"/>
      <c r="Z26" s="86"/>
      <c r="AA26" s="86"/>
      <c r="AB26" s="86"/>
      <c r="AC26" s="86"/>
      <c r="AD26" s="86"/>
    </row>
    <row r="27" spans="1:31" ht="15" customHeight="1" x14ac:dyDescent="0.25">
      <c r="A27" s="1"/>
      <c r="B27" s="27" t="s">
        <v>4</v>
      </c>
      <c r="C27" s="52"/>
      <c r="D27" s="3"/>
      <c r="E27" s="17">
        <f>PRODUCT(E24)</f>
        <v>60</v>
      </c>
      <c r="F27" s="17">
        <f t="shared" ref="F27:G27" si="5">PRODUCT(F24)</f>
        <v>9</v>
      </c>
      <c r="G27" s="17">
        <f t="shared" si="5"/>
        <v>51</v>
      </c>
      <c r="H27" s="18">
        <f>PRODUCT(F27/E27)</f>
        <v>0.15</v>
      </c>
      <c r="I27" s="24"/>
      <c r="J27" s="27" t="s">
        <v>16</v>
      </c>
      <c r="K27" s="52"/>
      <c r="L27" s="52"/>
      <c r="M27" s="54"/>
      <c r="N27" s="17"/>
      <c r="O27" s="17"/>
      <c r="P27" s="17"/>
      <c r="Q27" s="18"/>
      <c r="R27" s="101"/>
      <c r="S27" s="101"/>
      <c r="T27" s="101"/>
      <c r="U27" s="68"/>
      <c r="V27" s="86"/>
      <c r="W27" s="1" t="s">
        <v>40</v>
      </c>
      <c r="X27" s="102"/>
      <c r="Y27" s="86"/>
      <c r="Z27" s="86"/>
      <c r="AA27" s="86"/>
      <c r="AB27" s="86"/>
      <c r="AC27" s="86"/>
      <c r="AD27" s="86"/>
    </row>
    <row r="28" spans="1:31" ht="15" customHeight="1" x14ac:dyDescent="0.25">
      <c r="A28" s="1"/>
      <c r="B28" s="30" t="s">
        <v>5</v>
      </c>
      <c r="C28" s="116"/>
      <c r="D28" s="31"/>
      <c r="E28" s="17"/>
      <c r="F28" s="17"/>
      <c r="G28" s="17"/>
      <c r="H28" s="18"/>
      <c r="I28" s="24"/>
      <c r="J28" s="28" t="s">
        <v>17</v>
      </c>
      <c r="K28" s="29"/>
      <c r="L28" s="29"/>
      <c r="M28" s="54"/>
      <c r="N28" s="17"/>
      <c r="O28" s="17"/>
      <c r="P28" s="17"/>
      <c r="Q28" s="18"/>
      <c r="R28" s="101"/>
      <c r="S28" s="101"/>
      <c r="T28" s="101"/>
      <c r="U28" s="68"/>
      <c r="V28" s="86"/>
      <c r="W28" s="101"/>
      <c r="X28" s="86"/>
      <c r="Y28" s="86"/>
      <c r="Z28" s="86"/>
      <c r="AA28" s="86"/>
      <c r="AB28" s="86"/>
      <c r="AC28" s="86"/>
      <c r="AD28" s="86"/>
    </row>
    <row r="29" spans="1:31" ht="15" customHeight="1" x14ac:dyDescent="0.25">
      <c r="A29" s="1"/>
      <c r="B29" s="27" t="s">
        <v>6</v>
      </c>
      <c r="C29" s="52"/>
      <c r="D29" s="3"/>
      <c r="E29" s="17">
        <f>PRODUCT(N24)</f>
        <v>9</v>
      </c>
      <c r="F29" s="17">
        <f t="shared" ref="F29" si="6">PRODUCT(O24)</f>
        <v>4</v>
      </c>
      <c r="G29" s="17">
        <f t="shared" ref="G29" si="7">PRODUCT(P24)</f>
        <v>5</v>
      </c>
      <c r="H29" s="18">
        <f t="shared" ref="H29" si="8">PRODUCT(F29/E29)</f>
        <v>0.44444444444444442</v>
      </c>
      <c r="I29" s="24"/>
      <c r="J29" s="27" t="s">
        <v>18</v>
      </c>
      <c r="K29" s="52"/>
      <c r="L29" s="53"/>
      <c r="M29" s="54"/>
      <c r="N29" s="17"/>
      <c r="O29" s="17"/>
      <c r="P29" s="17"/>
      <c r="Q29" s="18"/>
      <c r="R29" s="101"/>
      <c r="S29" s="101"/>
      <c r="T29" s="101"/>
      <c r="U29" s="68"/>
      <c r="V29" s="103"/>
      <c r="W29" s="103"/>
      <c r="X29" s="86"/>
      <c r="Y29" s="86"/>
      <c r="Z29" s="86"/>
      <c r="AA29" s="86"/>
      <c r="AB29" s="86"/>
      <c r="AC29" s="86"/>
      <c r="AD29" s="86"/>
    </row>
    <row r="30" spans="1:31" ht="15" customHeight="1" x14ac:dyDescent="0.2">
      <c r="A30" s="1"/>
      <c r="B30" s="32" t="s">
        <v>7</v>
      </c>
      <c r="C30" s="117"/>
      <c r="D30" s="33"/>
      <c r="E30" s="12">
        <f>SUM(E27:E29)</f>
        <v>69</v>
      </c>
      <c r="F30" s="12">
        <f>SUM(F27:F29)</f>
        <v>13</v>
      </c>
      <c r="G30" s="12">
        <f>SUM(G27:G29)</f>
        <v>56</v>
      </c>
      <c r="H30" s="34">
        <f>PRODUCT(F30/E30)</f>
        <v>0.18840579710144928</v>
      </c>
      <c r="I30" s="108"/>
      <c r="J30" s="32" t="s">
        <v>7</v>
      </c>
      <c r="K30" s="33"/>
      <c r="L30" s="33"/>
      <c r="M30" s="12"/>
      <c r="N30" s="12"/>
      <c r="O30" s="12"/>
      <c r="P30" s="12"/>
      <c r="Q30" s="57"/>
      <c r="R30" s="101"/>
      <c r="S30" s="101"/>
      <c r="T30" s="101"/>
      <c r="U30" s="103"/>
      <c r="V30" s="103"/>
      <c r="W30" s="103"/>
      <c r="X30" s="86"/>
      <c r="Y30" s="86"/>
      <c r="Z30" s="86"/>
      <c r="AA30" s="86"/>
      <c r="AB30" s="86"/>
      <c r="AC30" s="86"/>
      <c r="AD30" s="86"/>
    </row>
    <row r="31" spans="1:31" ht="15" customHeight="1" x14ac:dyDescent="0.2">
      <c r="A31" s="35"/>
      <c r="B31" s="35"/>
      <c r="C31" s="118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103"/>
      <c r="V31" s="103"/>
      <c r="W31" s="103"/>
      <c r="X31" s="86"/>
      <c r="Y31" s="86"/>
      <c r="Z31" s="86"/>
      <c r="AA31" s="86"/>
      <c r="AB31" s="86"/>
      <c r="AC31" s="86"/>
      <c r="AD31" s="86"/>
    </row>
    <row r="32" spans="1:31" ht="15" customHeight="1" x14ac:dyDescent="0.2">
      <c r="A32" s="35"/>
      <c r="B32" s="24"/>
      <c r="C32" s="118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03"/>
      <c r="V32" s="103"/>
      <c r="W32" s="86"/>
      <c r="X32" s="86"/>
      <c r="Y32" s="86"/>
      <c r="Z32" s="86"/>
      <c r="AA32" s="86"/>
      <c r="AB32" s="86"/>
      <c r="AC32" s="86"/>
      <c r="AD32" s="86"/>
    </row>
    <row r="33" spans="1:30" ht="15" customHeight="1" x14ac:dyDescent="0.2">
      <c r="A33" s="35"/>
      <c r="B33" s="24"/>
      <c r="C33" s="11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03"/>
      <c r="V33" s="103"/>
      <c r="W33" s="86"/>
      <c r="X33" s="86"/>
      <c r="Y33" s="86"/>
      <c r="Z33" s="86"/>
      <c r="AA33" s="86"/>
      <c r="AB33" s="86"/>
      <c r="AC33" s="86"/>
      <c r="AD33" s="86"/>
    </row>
    <row r="34" spans="1:30" ht="15" customHeight="1" x14ac:dyDescent="0.2">
      <c r="A34" s="35"/>
      <c r="B34" s="24"/>
      <c r="C34" s="118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03"/>
      <c r="V34" s="103"/>
      <c r="W34" s="86"/>
      <c r="X34" s="86"/>
      <c r="Y34" s="86"/>
      <c r="Z34" s="86"/>
      <c r="AA34" s="86"/>
      <c r="AB34" s="86"/>
      <c r="AC34" s="86"/>
      <c r="AD34" s="86"/>
    </row>
    <row r="35" spans="1:30" ht="15" customHeight="1" x14ac:dyDescent="0.2">
      <c r="A35" s="35"/>
      <c r="B35" s="24"/>
      <c r="C35" s="118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03"/>
      <c r="V35" s="103"/>
      <c r="W35" s="86"/>
      <c r="X35" s="86"/>
      <c r="Y35" s="86"/>
      <c r="Z35" s="86"/>
      <c r="AA35" s="86"/>
      <c r="AB35" s="86"/>
      <c r="AC35" s="86"/>
      <c r="AD35" s="86"/>
    </row>
    <row r="36" spans="1:30" ht="15" customHeight="1" x14ac:dyDescent="0.2">
      <c r="A36" s="35"/>
      <c r="B36" s="24"/>
      <c r="C36" s="11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03"/>
      <c r="V36" s="103"/>
      <c r="W36" s="86"/>
      <c r="X36" s="86"/>
      <c r="Y36" s="86"/>
      <c r="Z36" s="86"/>
      <c r="AA36" s="86"/>
      <c r="AB36" s="86"/>
      <c r="AC36" s="86"/>
      <c r="AD36" s="86"/>
    </row>
    <row r="37" spans="1:30" ht="15" customHeight="1" x14ac:dyDescent="0.2">
      <c r="A37" s="35"/>
      <c r="B37" s="24"/>
      <c r="C37" s="118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03"/>
      <c r="V37" s="103"/>
      <c r="W37" s="86"/>
      <c r="X37" s="86"/>
      <c r="Y37" s="86"/>
      <c r="Z37" s="86"/>
      <c r="AA37" s="86"/>
      <c r="AB37" s="86"/>
      <c r="AC37" s="86"/>
      <c r="AD37" s="86"/>
    </row>
    <row r="38" spans="1:30" ht="15" customHeight="1" x14ac:dyDescent="0.2">
      <c r="A38" s="35"/>
      <c r="B38" s="24"/>
      <c r="C38" s="118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03"/>
      <c r="V38" s="103"/>
      <c r="W38" s="86"/>
      <c r="X38" s="86"/>
      <c r="Y38" s="86"/>
      <c r="Z38" s="86"/>
      <c r="AA38" s="86"/>
      <c r="AB38" s="86"/>
      <c r="AC38" s="86"/>
      <c r="AD38" s="86"/>
    </row>
    <row r="39" spans="1:30" ht="15" customHeight="1" x14ac:dyDescent="0.2">
      <c r="A39" s="35"/>
      <c r="B39" s="24"/>
      <c r="C39" s="118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03"/>
      <c r="V39" s="103"/>
      <c r="W39" s="86"/>
      <c r="X39" s="86"/>
      <c r="Y39" s="86"/>
      <c r="Z39" s="86"/>
      <c r="AA39" s="86"/>
      <c r="AB39" s="86"/>
      <c r="AC39" s="86"/>
      <c r="AD39" s="86"/>
    </row>
    <row r="40" spans="1:30" ht="15" customHeight="1" x14ac:dyDescent="0.2">
      <c r="A40" s="35"/>
      <c r="B40" s="24"/>
      <c r="C40" s="118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103"/>
      <c r="V40" s="103"/>
      <c r="W40" s="86"/>
      <c r="X40" s="86"/>
      <c r="Y40" s="86"/>
      <c r="Z40" s="86"/>
      <c r="AA40" s="86"/>
      <c r="AB40" s="86"/>
      <c r="AC40" s="86"/>
      <c r="AD40" s="86"/>
    </row>
    <row r="41" spans="1:30" ht="15" customHeight="1" x14ac:dyDescent="0.2">
      <c r="A41" s="35"/>
      <c r="B41" s="24"/>
      <c r="C41" s="118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03"/>
      <c r="V41" s="103"/>
      <c r="W41" s="86"/>
      <c r="X41" s="86"/>
      <c r="Y41" s="86"/>
      <c r="Z41" s="86"/>
      <c r="AA41" s="86"/>
      <c r="AB41" s="86"/>
      <c r="AC41" s="86"/>
      <c r="AD41" s="86"/>
    </row>
    <row r="42" spans="1:30" ht="15" customHeight="1" x14ac:dyDescent="0.2">
      <c r="A42" s="35"/>
      <c r="B42" s="24"/>
      <c r="C42" s="118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5" customHeight="1" x14ac:dyDescent="0.2">
      <c r="A43" s="35"/>
      <c r="B43" s="24"/>
      <c r="C43" s="118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" customHeight="1" x14ac:dyDescent="0.2">
      <c r="A44" s="35"/>
      <c r="B44" s="24"/>
      <c r="C44" s="118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" customHeight="1" x14ac:dyDescent="0.2">
      <c r="A45" s="35"/>
      <c r="B45" s="24"/>
      <c r="C45" s="118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" customHeight="1" x14ac:dyDescent="0.2">
      <c r="A46" s="35"/>
      <c r="B46" s="24"/>
      <c r="C46" s="11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" customHeight="1" x14ac:dyDescent="0.2">
      <c r="A47" s="35"/>
      <c r="B47" s="24"/>
      <c r="C47" s="118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" customHeight="1" x14ac:dyDescent="0.2">
      <c r="A48" s="35"/>
      <c r="B48" s="24"/>
      <c r="C48" s="11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" customHeight="1" x14ac:dyDescent="0.2">
      <c r="A49" s="35"/>
      <c r="B49" s="24"/>
      <c r="C49" s="118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15" customHeight="1" x14ac:dyDescent="0.2">
      <c r="A50" s="35"/>
      <c r="B50" s="24"/>
      <c r="C50" s="118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" customHeight="1" x14ac:dyDescent="0.2">
      <c r="A51" s="35"/>
      <c r="B51" s="24"/>
      <c r="C51" s="118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" customHeight="1" x14ac:dyDescent="0.2">
      <c r="A52" s="35"/>
      <c r="B52" s="24"/>
      <c r="C52" s="118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" customHeight="1" x14ac:dyDescent="0.2">
      <c r="A53" s="35"/>
      <c r="B53" s="24"/>
      <c r="C53" s="118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" customHeight="1" x14ac:dyDescent="0.2">
      <c r="A54" s="35"/>
      <c r="B54" s="24"/>
      <c r="C54" s="118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" customHeight="1" x14ac:dyDescent="0.2">
      <c r="A55" s="35"/>
      <c r="B55" s="24"/>
      <c r="C55" s="118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" customHeight="1" x14ac:dyDescent="0.2">
      <c r="A56" s="35"/>
      <c r="B56" s="24"/>
      <c r="C56" s="11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" customHeight="1" x14ac:dyDescent="0.2">
      <c r="A57" s="35"/>
      <c r="B57" s="24"/>
      <c r="C57" s="118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" customHeight="1" x14ac:dyDescent="0.2">
      <c r="A58" s="35"/>
      <c r="B58" s="24"/>
      <c r="C58" s="11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" customHeight="1" x14ac:dyDescent="0.2">
      <c r="A59" s="35"/>
      <c r="B59" s="24"/>
      <c r="C59" s="118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" customHeight="1" x14ac:dyDescent="0.2">
      <c r="A60" s="35"/>
      <c r="B60" s="24"/>
      <c r="C60" s="118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5" customHeight="1" x14ac:dyDescent="0.2">
      <c r="A61" s="35"/>
      <c r="B61" s="24"/>
      <c r="C61" s="11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86"/>
      <c r="V61" s="86"/>
      <c r="W61" s="86"/>
      <c r="X61" s="86"/>
      <c r="Y61" s="86"/>
      <c r="Z61" s="86"/>
      <c r="AA61" s="86"/>
      <c r="AB61" s="86"/>
      <c r="AC61" s="86"/>
      <c r="AD61" s="86"/>
    </row>
    <row r="62" spans="1:30" ht="15" customHeight="1" x14ac:dyDescent="0.2">
      <c r="A62" s="35"/>
      <c r="B62" s="24"/>
      <c r="C62" s="118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" customHeight="1" x14ac:dyDescent="0.2">
      <c r="A63" s="35"/>
      <c r="B63" s="24"/>
      <c r="C63" s="118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" customHeight="1" x14ac:dyDescent="0.2">
      <c r="A64" s="35"/>
      <c r="B64" s="24"/>
      <c r="C64" s="118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15" customHeight="1" x14ac:dyDescent="0.2">
      <c r="A65" s="35"/>
      <c r="B65" s="24"/>
      <c r="C65" s="118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" customHeight="1" x14ac:dyDescent="0.2">
      <c r="A66" s="35"/>
      <c r="B66" s="24"/>
      <c r="C66" s="118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86"/>
      <c r="V66" s="86"/>
      <c r="W66" s="86"/>
      <c r="X66" s="86"/>
      <c r="Y66" s="86"/>
      <c r="Z66" s="86"/>
      <c r="AA66" s="86"/>
      <c r="AB66" s="86"/>
      <c r="AC66" s="86"/>
      <c r="AD66" s="86"/>
    </row>
    <row r="67" spans="1:30" ht="15" customHeight="1" x14ac:dyDescent="0.2">
      <c r="A67" s="35"/>
      <c r="B67" s="24"/>
      <c r="C67" s="118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86"/>
      <c r="V67" s="86"/>
      <c r="W67" s="86"/>
      <c r="X67" s="86"/>
      <c r="Y67" s="86"/>
      <c r="Z67" s="86"/>
      <c r="AA67" s="86"/>
      <c r="AB67" s="86"/>
      <c r="AC67" s="86"/>
      <c r="AD67" s="86"/>
    </row>
    <row r="68" spans="1:30" ht="15" customHeight="1" x14ac:dyDescent="0.2">
      <c r="A68" s="35"/>
      <c r="B68" s="24"/>
      <c r="C68" s="118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86"/>
      <c r="V68" s="86"/>
      <c r="W68" s="86"/>
      <c r="X68" s="86"/>
      <c r="Y68" s="86"/>
      <c r="Z68" s="86"/>
      <c r="AA68" s="86"/>
      <c r="AB68" s="86"/>
      <c r="AC68" s="86"/>
      <c r="AD68" s="86"/>
    </row>
    <row r="69" spans="1:30" ht="15" customHeight="1" x14ac:dyDescent="0.2">
      <c r="A69" s="35"/>
      <c r="B69" s="24"/>
      <c r="C69" s="118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86"/>
      <c r="V69" s="86"/>
      <c r="W69" s="86"/>
      <c r="X69" s="86"/>
      <c r="Y69" s="86"/>
      <c r="Z69" s="86"/>
      <c r="AA69" s="86"/>
      <c r="AB69" s="86"/>
      <c r="AC69" s="86"/>
      <c r="AD69" s="86"/>
    </row>
    <row r="70" spans="1:30" ht="15" customHeight="1" x14ac:dyDescent="0.2">
      <c r="A70" s="35"/>
      <c r="B70" s="24"/>
      <c r="C70" s="118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86"/>
      <c r="V70" s="86"/>
      <c r="W70" s="86"/>
      <c r="X70" s="86"/>
      <c r="Y70" s="86"/>
      <c r="Z70" s="86"/>
      <c r="AA70" s="86"/>
      <c r="AB70" s="86"/>
      <c r="AC70" s="86"/>
      <c r="AD70" s="86"/>
    </row>
    <row r="71" spans="1:30" ht="15" customHeight="1" x14ac:dyDescent="0.2">
      <c r="A71" s="35"/>
      <c r="B71" s="24"/>
      <c r="C71" s="118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86"/>
      <c r="V71" s="86"/>
      <c r="W71" s="86"/>
      <c r="X71" s="86"/>
      <c r="Y71" s="86"/>
      <c r="Z71" s="86"/>
      <c r="AA71" s="86"/>
      <c r="AB71" s="86"/>
      <c r="AC71" s="86"/>
      <c r="AD71" s="86"/>
    </row>
    <row r="72" spans="1:30" ht="15" customHeight="1" x14ac:dyDescent="0.2">
      <c r="A72" s="35"/>
      <c r="B72" s="24"/>
      <c r="C72" s="118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86"/>
      <c r="V72" s="86"/>
      <c r="W72" s="86"/>
      <c r="X72" s="86"/>
      <c r="Y72" s="86"/>
      <c r="Z72" s="86"/>
      <c r="AA72" s="86"/>
      <c r="AB72" s="86"/>
      <c r="AC72" s="86"/>
      <c r="AD72" s="86"/>
    </row>
    <row r="73" spans="1:30" ht="15" customHeight="1" x14ac:dyDescent="0.2">
      <c r="A73" s="35"/>
      <c r="B73" s="24"/>
      <c r="C73" s="118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86"/>
      <c r="V73" s="86"/>
      <c r="W73" s="86"/>
      <c r="X73" s="86"/>
      <c r="Y73" s="86"/>
      <c r="Z73" s="86"/>
      <c r="AA73" s="86"/>
      <c r="AB73" s="86"/>
      <c r="AC73" s="86"/>
      <c r="AD73" s="86"/>
    </row>
    <row r="74" spans="1:30" ht="15" customHeight="1" x14ac:dyDescent="0.2">
      <c r="A74" s="35"/>
      <c r="B74" s="24"/>
      <c r="C74" s="118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86"/>
      <c r="V74" s="86"/>
      <c r="W74" s="86"/>
      <c r="X74" s="86"/>
      <c r="Y74" s="86"/>
      <c r="Z74" s="86"/>
      <c r="AA74" s="86"/>
      <c r="AB74" s="86"/>
      <c r="AC74" s="86"/>
      <c r="AD74" s="86"/>
    </row>
    <row r="75" spans="1:30" ht="15" customHeight="1" x14ac:dyDescent="0.2">
      <c r="A75" s="35"/>
      <c r="B75" s="24"/>
      <c r="C75" s="118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86"/>
      <c r="V75" s="86"/>
      <c r="W75" s="86"/>
      <c r="X75" s="86"/>
      <c r="Y75" s="86"/>
      <c r="Z75" s="86"/>
      <c r="AA75" s="86"/>
      <c r="AB75" s="86"/>
      <c r="AC75" s="86"/>
      <c r="AD75" s="86"/>
    </row>
    <row r="76" spans="1:30" ht="15" customHeight="1" x14ac:dyDescent="0.2">
      <c r="A76" s="35"/>
      <c r="B76" s="24"/>
      <c r="C76" s="118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86"/>
      <c r="V76" s="86"/>
      <c r="W76" s="86"/>
      <c r="X76" s="86"/>
      <c r="Y76" s="86"/>
      <c r="Z76" s="86"/>
      <c r="AA76" s="86"/>
      <c r="AB76" s="86"/>
      <c r="AC76" s="86"/>
      <c r="AD76" s="86"/>
    </row>
    <row r="77" spans="1:30" ht="15" customHeight="1" x14ac:dyDescent="0.2">
      <c r="A77" s="35"/>
      <c r="B77" s="24"/>
      <c r="C77" s="118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86"/>
      <c r="V77" s="86"/>
      <c r="W77" s="86"/>
      <c r="X77" s="86"/>
      <c r="Y77" s="86"/>
      <c r="Z77" s="86"/>
      <c r="AA77" s="86"/>
      <c r="AB77" s="86"/>
      <c r="AC77" s="86"/>
      <c r="AD77" s="86"/>
    </row>
    <row r="78" spans="1:30" ht="15" customHeight="1" x14ac:dyDescent="0.2">
      <c r="A78" s="35"/>
      <c r="B78" s="24"/>
      <c r="C78" s="118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86"/>
      <c r="V78" s="86"/>
      <c r="W78" s="86"/>
      <c r="X78" s="86"/>
      <c r="Y78" s="86"/>
      <c r="Z78" s="86"/>
      <c r="AA78" s="86"/>
      <c r="AB78" s="86"/>
      <c r="AC78" s="86"/>
      <c r="AD78" s="86"/>
    </row>
    <row r="79" spans="1:30" ht="15" customHeight="1" x14ac:dyDescent="0.2">
      <c r="A79" s="35"/>
      <c r="B79" s="24"/>
      <c r="C79" s="118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86"/>
      <c r="V79" s="86"/>
      <c r="W79" s="86"/>
      <c r="X79" s="86"/>
      <c r="Y79" s="86"/>
      <c r="Z79" s="86"/>
      <c r="AA79" s="86"/>
      <c r="AB79" s="86"/>
      <c r="AC79" s="86"/>
      <c r="AD79" s="86"/>
    </row>
    <row r="80" spans="1:30" ht="15" customHeight="1" x14ac:dyDescent="0.2">
      <c r="A80" s="35"/>
      <c r="B80" s="24"/>
      <c r="C80" s="11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86"/>
      <c r="V80" s="86"/>
      <c r="W80" s="86"/>
      <c r="X80" s="86"/>
      <c r="Y80" s="86"/>
      <c r="Z80" s="86"/>
      <c r="AA80" s="86"/>
      <c r="AB80" s="86"/>
      <c r="AC80" s="86"/>
      <c r="AD80" s="86"/>
    </row>
    <row r="81" spans="1:30" ht="15" customHeight="1" x14ac:dyDescent="0.2">
      <c r="A81" s="35"/>
      <c r="B81" s="24"/>
      <c r="C81" s="118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86"/>
      <c r="V81" s="86"/>
      <c r="W81" s="86"/>
      <c r="X81" s="86"/>
      <c r="Y81" s="86"/>
      <c r="Z81" s="86"/>
      <c r="AA81" s="86"/>
      <c r="AB81" s="86"/>
      <c r="AC81" s="86"/>
      <c r="AD81" s="86"/>
    </row>
    <row r="82" spans="1:30" ht="15" customHeight="1" x14ac:dyDescent="0.2">
      <c r="A82" s="35"/>
      <c r="B82" s="24"/>
      <c r="C82" s="118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86"/>
      <c r="V82" s="86"/>
      <c r="W82" s="86"/>
      <c r="X82" s="86"/>
      <c r="Y82" s="86"/>
      <c r="Z82" s="86"/>
      <c r="AA82" s="86"/>
      <c r="AB82" s="86"/>
      <c r="AC82" s="86"/>
      <c r="AD82" s="86"/>
    </row>
    <row r="83" spans="1:30" ht="15" customHeight="1" x14ac:dyDescent="0.2">
      <c r="A83" s="35"/>
      <c r="B83" s="24"/>
      <c r="C83" s="118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86"/>
      <c r="V83" s="86"/>
      <c r="W83" s="86"/>
      <c r="X83" s="86"/>
      <c r="Y83" s="86"/>
      <c r="Z83" s="86"/>
      <c r="AA83" s="86"/>
      <c r="AB83" s="86"/>
      <c r="AC83" s="86"/>
      <c r="AD83" s="86"/>
    </row>
    <row r="84" spans="1:30" ht="15" customHeight="1" x14ac:dyDescent="0.2">
      <c r="A84" s="35"/>
      <c r="B84" s="24"/>
      <c r="C84" s="118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86"/>
      <c r="V84" s="86"/>
      <c r="W84" s="86"/>
      <c r="X84" s="86"/>
      <c r="Y84" s="86"/>
      <c r="Z84" s="86"/>
      <c r="AA84" s="86"/>
      <c r="AB84" s="86"/>
      <c r="AC84" s="86"/>
      <c r="AD84" s="86"/>
    </row>
    <row r="85" spans="1:30" ht="15" customHeight="1" x14ac:dyDescent="0.2">
      <c r="A85" s="35"/>
      <c r="B85" s="24"/>
      <c r="C85" s="118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86"/>
      <c r="V85" s="86"/>
      <c r="W85" s="86"/>
      <c r="X85" s="86"/>
      <c r="Y85" s="86"/>
      <c r="Z85" s="86"/>
      <c r="AA85" s="86"/>
      <c r="AB85" s="86"/>
      <c r="AC85" s="86"/>
      <c r="AD85" s="86"/>
    </row>
    <row r="86" spans="1:30" ht="15" customHeight="1" x14ac:dyDescent="0.2">
      <c r="A86" s="35"/>
      <c r="B86" s="24"/>
      <c r="C86" s="118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86"/>
      <c r="V86" s="86"/>
      <c r="W86" s="86"/>
      <c r="X86" s="86"/>
      <c r="Y86" s="86"/>
      <c r="Z86" s="86"/>
      <c r="AA86" s="86"/>
      <c r="AB86" s="86"/>
      <c r="AC86" s="86"/>
      <c r="AD86" s="86"/>
    </row>
    <row r="87" spans="1:30" ht="15" customHeight="1" x14ac:dyDescent="0.2">
      <c r="A87" s="35"/>
      <c r="B87" s="24"/>
      <c r="C87" s="118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86"/>
      <c r="V87" s="86"/>
      <c r="W87" s="86"/>
      <c r="X87" s="86"/>
      <c r="Y87" s="86"/>
      <c r="Z87" s="86"/>
      <c r="AA87" s="86"/>
      <c r="AB87" s="86"/>
      <c r="AC87" s="86"/>
      <c r="AD87" s="86"/>
    </row>
    <row r="88" spans="1:30" ht="15" customHeight="1" x14ac:dyDescent="0.2">
      <c r="A88" s="35"/>
      <c r="B88" s="24"/>
      <c r="C88" s="118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86"/>
      <c r="V88" s="86"/>
      <c r="W88" s="86"/>
      <c r="X88" s="86"/>
      <c r="Y88" s="86"/>
      <c r="Z88" s="86"/>
      <c r="AA88" s="86"/>
      <c r="AB88" s="86"/>
      <c r="AC88" s="86"/>
      <c r="AD88" s="86"/>
    </row>
    <row r="89" spans="1:30" ht="15" customHeight="1" x14ac:dyDescent="0.2">
      <c r="A89" s="35"/>
      <c r="B89" s="24"/>
      <c r="C89" s="118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86"/>
      <c r="V89" s="86"/>
      <c r="W89" s="86"/>
      <c r="X89" s="86"/>
      <c r="Y89" s="86"/>
      <c r="Z89" s="86"/>
      <c r="AA89" s="86"/>
      <c r="AB89" s="86"/>
      <c r="AC89" s="86"/>
      <c r="AD89" s="86"/>
    </row>
    <row r="90" spans="1:30" ht="15" customHeight="1" x14ac:dyDescent="0.2">
      <c r="A90" s="35"/>
      <c r="B90" s="24"/>
      <c r="C90" s="118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86"/>
      <c r="V90" s="86"/>
      <c r="W90" s="86"/>
      <c r="X90" s="86"/>
      <c r="Y90" s="86"/>
      <c r="Z90" s="86"/>
      <c r="AA90" s="86"/>
      <c r="AB90" s="86"/>
      <c r="AC90" s="86"/>
      <c r="AD90" s="86"/>
    </row>
    <row r="91" spans="1:30" ht="15" customHeight="1" x14ac:dyDescent="0.2">
      <c r="A91" s="35"/>
      <c r="B91" s="24"/>
      <c r="C91" s="118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86"/>
      <c r="V91" s="86"/>
      <c r="W91" s="86"/>
      <c r="X91" s="86"/>
      <c r="Y91" s="86"/>
      <c r="Z91" s="86"/>
      <c r="AA91" s="86"/>
      <c r="AB91" s="86"/>
      <c r="AC91" s="86"/>
      <c r="AD91" s="86"/>
    </row>
    <row r="92" spans="1:30" ht="15" customHeight="1" x14ac:dyDescent="0.2">
      <c r="A92" s="35"/>
      <c r="B92" s="24"/>
      <c r="C92" s="118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86"/>
      <c r="V92" s="86"/>
      <c r="W92" s="86"/>
      <c r="X92" s="86"/>
      <c r="Y92" s="86"/>
      <c r="Z92" s="86"/>
      <c r="AA92" s="86"/>
      <c r="AB92" s="86"/>
      <c r="AC92" s="86"/>
      <c r="AD92" s="86"/>
    </row>
    <row r="93" spans="1:30" ht="15" customHeight="1" x14ac:dyDescent="0.2">
      <c r="A93" s="35"/>
      <c r="B93" s="24"/>
      <c r="C93" s="118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86"/>
      <c r="V93" s="86"/>
      <c r="W93" s="86"/>
      <c r="X93" s="86"/>
      <c r="Y93" s="86"/>
      <c r="Z93" s="86"/>
      <c r="AA93" s="86"/>
      <c r="AB93" s="86"/>
      <c r="AC93" s="86"/>
      <c r="AD93" s="86"/>
    </row>
    <row r="94" spans="1:30" ht="15" customHeight="1" x14ac:dyDescent="0.2">
      <c r="A94" s="35"/>
      <c r="B94" s="24"/>
      <c r="C94" s="118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86"/>
      <c r="V94" s="86"/>
      <c r="W94" s="86"/>
      <c r="X94" s="86"/>
      <c r="Y94" s="86"/>
      <c r="Z94" s="86"/>
      <c r="AA94" s="86"/>
      <c r="AB94" s="86"/>
      <c r="AC94" s="86"/>
      <c r="AD94" s="86"/>
    </row>
    <row r="95" spans="1:30" ht="15" customHeight="1" x14ac:dyDescent="0.2">
      <c r="A95" s="35"/>
      <c r="B95" s="24"/>
      <c r="C95" s="118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86"/>
      <c r="V95" s="86"/>
      <c r="W95" s="86"/>
      <c r="X95" s="86"/>
      <c r="Y95" s="86"/>
      <c r="Z95" s="86"/>
      <c r="AA95" s="86"/>
      <c r="AB95" s="86"/>
      <c r="AC95" s="86"/>
      <c r="AD95" s="86"/>
    </row>
    <row r="96" spans="1:30" ht="15" customHeight="1" x14ac:dyDescent="0.2">
      <c r="A96" s="35"/>
      <c r="B96" s="24"/>
      <c r="C96" s="118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86"/>
      <c r="V96" s="86"/>
      <c r="W96" s="86"/>
      <c r="X96" s="86"/>
      <c r="Y96" s="86"/>
      <c r="Z96" s="86"/>
      <c r="AA96" s="86"/>
      <c r="AB96" s="86"/>
      <c r="AC96" s="86"/>
      <c r="AD96" s="86"/>
    </row>
    <row r="97" spans="1:30" ht="15" customHeight="1" x14ac:dyDescent="0.2">
      <c r="A97" s="35"/>
      <c r="B97" s="24"/>
      <c r="C97" s="118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86"/>
      <c r="V97" s="86"/>
      <c r="W97" s="86"/>
      <c r="X97" s="86"/>
      <c r="Y97" s="86"/>
      <c r="Z97" s="86"/>
      <c r="AA97" s="86"/>
      <c r="AB97" s="86"/>
      <c r="AC97" s="86"/>
      <c r="AD97" s="86"/>
    </row>
    <row r="98" spans="1:30" ht="15" customHeight="1" x14ac:dyDescent="0.2">
      <c r="A98" s="35"/>
      <c r="B98" s="24"/>
      <c r="C98" s="118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86"/>
      <c r="V98" s="86"/>
      <c r="W98" s="86"/>
      <c r="X98" s="86"/>
      <c r="Y98" s="86"/>
      <c r="Z98" s="86"/>
      <c r="AA98" s="86"/>
      <c r="AB98" s="86"/>
      <c r="AC98" s="86"/>
      <c r="AD98" s="86"/>
    </row>
    <row r="99" spans="1:30" ht="15" customHeight="1" x14ac:dyDescent="0.2">
      <c r="A99" s="35"/>
      <c r="B99" s="24"/>
      <c r="C99" s="118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86"/>
      <c r="V99" s="86"/>
      <c r="W99" s="86"/>
      <c r="X99" s="86"/>
      <c r="Y99" s="86"/>
      <c r="Z99" s="86"/>
      <c r="AA99" s="86"/>
      <c r="AB99" s="86"/>
      <c r="AC99" s="86"/>
      <c r="AD99" s="86"/>
    </row>
    <row r="100" spans="1:30" ht="15" customHeight="1" x14ac:dyDescent="0.2">
      <c r="A100" s="35"/>
      <c r="B100" s="24"/>
      <c r="C100" s="118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</row>
    <row r="101" spans="1:30" ht="15" customHeight="1" x14ac:dyDescent="0.2">
      <c r="A101" s="35"/>
      <c r="B101" s="24"/>
      <c r="C101" s="118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</row>
    <row r="102" spans="1:30" ht="15" customHeight="1" x14ac:dyDescent="0.2">
      <c r="A102" s="35"/>
      <c r="B102" s="24"/>
      <c r="C102" s="118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</row>
    <row r="103" spans="1:30" ht="15" customHeight="1" x14ac:dyDescent="0.2">
      <c r="A103" s="35"/>
      <c r="B103" s="24"/>
      <c r="C103" s="118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</row>
    <row r="104" spans="1:30" ht="15" customHeight="1" x14ac:dyDescent="0.2">
      <c r="A104" s="36"/>
      <c r="B104" s="35"/>
      <c r="C104" s="118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</row>
    <row r="105" spans="1:30" ht="15" customHeight="1" x14ac:dyDescent="0.2">
      <c r="A105" s="36"/>
      <c r="B105" s="35"/>
      <c r="C105" s="118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</row>
    <row r="106" spans="1:30" ht="15" customHeight="1" x14ac:dyDescent="0.2">
      <c r="A106" s="36"/>
      <c r="B106" s="35"/>
      <c r="C106" s="118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</row>
    <row r="107" spans="1:30" ht="15" customHeight="1" x14ac:dyDescent="0.2">
      <c r="A107" s="36"/>
      <c r="B107" s="35"/>
      <c r="C107" s="118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</row>
    <row r="108" spans="1:30" ht="15" customHeight="1" x14ac:dyDescent="0.2">
      <c r="A108" s="36"/>
      <c r="B108" s="35"/>
      <c r="C108" s="118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</row>
    <row r="109" spans="1:30" ht="15" customHeight="1" x14ac:dyDescent="0.2">
      <c r="A109" s="36"/>
      <c r="B109" s="35"/>
      <c r="C109" s="118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</row>
    <row r="110" spans="1:30" ht="15" customHeight="1" x14ac:dyDescent="0.2">
      <c r="A110" s="36"/>
      <c r="B110" s="35"/>
      <c r="C110" s="118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</row>
    <row r="111" spans="1:30" ht="15" customHeight="1" x14ac:dyDescent="0.2">
      <c r="A111" s="36"/>
      <c r="B111" s="35"/>
      <c r="C111" s="118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</row>
    <row r="112" spans="1:30" ht="15" customHeight="1" x14ac:dyDescent="0.2"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</row>
    <row r="113" spans="21:30" ht="15" customHeight="1" x14ac:dyDescent="0.2"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</row>
    <row r="114" spans="21:30" ht="15" customHeight="1" x14ac:dyDescent="0.2"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</row>
    <row r="115" spans="21:30" ht="15" customHeight="1" x14ac:dyDescent="0.2"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</row>
    <row r="116" spans="21:30" ht="15" customHeight="1" x14ac:dyDescent="0.2"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</row>
    <row r="117" spans="21:30" ht="15" customHeight="1" x14ac:dyDescent="0.2"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</row>
    <row r="118" spans="21:30" ht="15" customHeight="1" x14ac:dyDescent="0.2"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</row>
    <row r="119" spans="21:30" ht="15" customHeight="1" x14ac:dyDescent="0.2"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</row>
    <row r="120" spans="21:30" ht="15" customHeight="1" x14ac:dyDescent="0.2"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</row>
    <row r="121" spans="21:30" ht="15" customHeight="1" x14ac:dyDescent="0.2"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</row>
    <row r="122" spans="21:30" ht="15" customHeight="1" x14ac:dyDescent="0.2"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</row>
    <row r="123" spans="21:30" ht="15" customHeight="1" x14ac:dyDescent="0.2"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</row>
    <row r="124" spans="21:30" ht="15" customHeight="1" x14ac:dyDescent="0.2"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</row>
    <row r="125" spans="21:30" ht="15" customHeight="1" x14ac:dyDescent="0.2"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</row>
    <row r="126" spans="21:30" ht="15" customHeight="1" x14ac:dyDescent="0.2"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</row>
    <row r="127" spans="21:30" ht="15" customHeight="1" x14ac:dyDescent="0.2"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</row>
    <row r="128" spans="21:30" ht="15" customHeight="1" x14ac:dyDescent="0.2"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</row>
    <row r="129" spans="21:30" ht="15" customHeight="1" x14ac:dyDescent="0.2"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</row>
    <row r="130" spans="21:30" ht="15" customHeight="1" x14ac:dyDescent="0.2"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</row>
    <row r="131" spans="21:30" ht="15" customHeight="1" x14ac:dyDescent="0.2"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</row>
    <row r="132" spans="21:30" ht="15" customHeight="1" x14ac:dyDescent="0.2"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</row>
    <row r="133" spans="21:30" ht="15" customHeight="1" x14ac:dyDescent="0.2"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</row>
    <row r="134" spans="21:30" ht="15" customHeight="1" x14ac:dyDescent="0.2"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</row>
    <row r="135" spans="21:30" ht="15" customHeight="1" x14ac:dyDescent="0.2"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</row>
    <row r="136" spans="21:30" ht="15" customHeight="1" x14ac:dyDescent="0.2"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</row>
    <row r="137" spans="21:30" ht="15" customHeight="1" x14ac:dyDescent="0.2"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</row>
    <row r="138" spans="21:30" ht="15" customHeight="1" x14ac:dyDescent="0.2"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</row>
    <row r="139" spans="21:30" ht="15" customHeight="1" x14ac:dyDescent="0.2"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</row>
    <row r="140" spans="21:30" ht="15" customHeight="1" x14ac:dyDescent="0.2"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</row>
    <row r="141" spans="21:30" ht="15" customHeight="1" x14ac:dyDescent="0.2"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</row>
    <row r="142" spans="21:30" ht="15" customHeight="1" x14ac:dyDescent="0.2"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</row>
    <row r="143" spans="21:30" ht="15" customHeight="1" x14ac:dyDescent="0.2"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</row>
    <row r="144" spans="21:30" ht="15" customHeight="1" x14ac:dyDescent="0.2"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</row>
    <row r="145" spans="21:30" ht="15" customHeight="1" x14ac:dyDescent="0.2"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</row>
    <row r="146" spans="21:30" ht="15" customHeight="1" x14ac:dyDescent="0.2"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</row>
    <row r="147" spans="21:30" ht="15" customHeight="1" x14ac:dyDescent="0.2"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</row>
    <row r="148" spans="21:30" ht="15" customHeight="1" x14ac:dyDescent="0.2"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</row>
    <row r="149" spans="21:30" ht="15" customHeight="1" x14ac:dyDescent="0.2"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</row>
    <row r="150" spans="21:30" ht="15" customHeight="1" x14ac:dyDescent="0.2"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</row>
    <row r="151" spans="21:30" ht="15" customHeight="1" x14ac:dyDescent="0.2"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</row>
    <row r="152" spans="21:30" ht="15" customHeight="1" x14ac:dyDescent="0.2"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</row>
    <row r="153" spans="21:30" ht="15" customHeight="1" x14ac:dyDescent="0.2"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</row>
    <row r="154" spans="21:30" ht="15" customHeight="1" x14ac:dyDescent="0.2"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</row>
    <row r="155" spans="21:30" ht="15" customHeight="1" x14ac:dyDescent="0.2"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</row>
    <row r="156" spans="21:30" ht="15" customHeight="1" x14ac:dyDescent="0.2"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</row>
    <row r="157" spans="21:30" ht="15" customHeight="1" x14ac:dyDescent="0.2"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</row>
    <row r="158" spans="21:30" ht="15" customHeight="1" x14ac:dyDescent="0.2"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</row>
    <row r="159" spans="21:30" ht="15" customHeight="1" x14ac:dyDescent="0.2"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</row>
    <row r="160" spans="21:30" ht="15" customHeight="1" x14ac:dyDescent="0.2"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</row>
    <row r="161" spans="21:30" ht="15" customHeight="1" x14ac:dyDescent="0.2"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</row>
    <row r="162" spans="21:30" ht="15" customHeight="1" x14ac:dyDescent="0.2"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</row>
    <row r="163" spans="21:30" ht="15" customHeight="1" x14ac:dyDescent="0.2"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</row>
    <row r="164" spans="21:30" ht="15" customHeight="1" x14ac:dyDescent="0.2"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</row>
    <row r="165" spans="21:30" ht="15" customHeight="1" x14ac:dyDescent="0.2"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</row>
    <row r="166" spans="21:30" ht="15" customHeight="1" x14ac:dyDescent="0.2"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</row>
    <row r="167" spans="21:30" ht="15" customHeight="1" x14ac:dyDescent="0.2"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</row>
    <row r="168" spans="21:30" ht="15" customHeight="1" x14ac:dyDescent="0.2"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</row>
    <row r="169" spans="21:30" ht="15" customHeight="1" x14ac:dyDescent="0.2"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</row>
    <row r="170" spans="21:30" ht="15" customHeight="1" x14ac:dyDescent="0.2"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</row>
    <row r="171" spans="21:30" ht="15" customHeight="1" x14ac:dyDescent="0.2"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</row>
    <row r="172" spans="21:30" ht="15" customHeight="1" x14ac:dyDescent="0.2"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</row>
    <row r="173" spans="21:30" ht="15" customHeight="1" x14ac:dyDescent="0.2"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</row>
    <row r="174" spans="21:30" ht="15" customHeight="1" x14ac:dyDescent="0.2"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</row>
    <row r="175" spans="21:30" ht="15" customHeight="1" x14ac:dyDescent="0.2"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</row>
    <row r="176" spans="21:30" ht="15" customHeight="1" x14ac:dyDescent="0.2"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</row>
    <row r="177" spans="21:30" ht="15" customHeight="1" x14ac:dyDescent="0.2"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</row>
    <row r="178" spans="21:30" ht="15" customHeight="1" x14ac:dyDescent="0.2"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</row>
    <row r="179" spans="21:30" ht="15" customHeight="1" x14ac:dyDescent="0.2"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</row>
    <row r="180" spans="21:30" ht="15" customHeight="1" x14ac:dyDescent="0.2"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</row>
    <row r="181" spans="21:30" ht="15" customHeight="1" x14ac:dyDescent="0.2"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</row>
    <row r="182" spans="21:30" ht="15" customHeight="1" x14ac:dyDescent="0.2"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</row>
    <row r="183" spans="21:30" ht="15" customHeight="1" x14ac:dyDescent="0.2"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</row>
    <row r="184" spans="21:30" ht="15" customHeight="1" x14ac:dyDescent="0.2"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</row>
    <row r="185" spans="21:30" ht="15" customHeight="1" x14ac:dyDescent="0.2"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</row>
    <row r="186" spans="21:30" ht="15" customHeight="1" x14ac:dyDescent="0.2"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</row>
    <row r="187" spans="21:30" ht="15" customHeight="1" x14ac:dyDescent="0.2"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</row>
    <row r="188" spans="21:30" ht="15" customHeight="1" x14ac:dyDescent="0.2"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</row>
    <row r="189" spans="21:30" ht="15" customHeight="1" x14ac:dyDescent="0.2"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</row>
    <row r="190" spans="21:30" ht="15" customHeight="1" x14ac:dyDescent="0.2"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</row>
    <row r="191" spans="21:30" ht="15" customHeight="1" x14ac:dyDescent="0.2"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</row>
    <row r="192" spans="21:30" ht="15" customHeight="1" x14ac:dyDescent="0.2">
      <c r="U192" s="86"/>
      <c r="V192" s="86"/>
      <c r="W192" s="86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2017-10-09T18:23:42Z</dcterms:modified>
</cp:coreProperties>
</file>