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6" i="1"/>
  <c r="O5" i="1"/>
  <c r="O4" i="1"/>
  <c r="AE8" i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/>
  <c r="G8" i="1"/>
  <c r="G12" i="1"/>
  <c r="G15" i="1" s="1"/>
  <c r="F8" i="1"/>
  <c r="F12" i="1"/>
  <c r="F15" i="1" s="1"/>
  <c r="E8" i="1"/>
  <c r="D9" i="1" s="1"/>
  <c r="E12" i="1"/>
  <c r="E15" i="1" s="1"/>
  <c r="H15" i="1"/>
  <c r="L12" i="1" l="1"/>
  <c r="K15" i="1"/>
  <c r="L15" i="1"/>
  <c r="K12" i="1"/>
</calcChain>
</file>

<file path=xl/sharedStrings.xml><?xml version="1.0" encoding="utf-8"?>
<sst xmlns="http://schemas.openxmlformats.org/spreadsheetml/2006/main" count="73" uniqueCount="47">
  <si>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</si>
  <si>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</si>
  <si>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</si>
  <si>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</si>
  <si>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</si>
  <si>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</si>
  <si>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</si>
  <si>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</si>
  <si>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</si>
  <si>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</si>
  <si>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</si>
  <si>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</si>
  <si>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</si>
  <si>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</si>
  <si>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</si>
  <si>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</si>
  <si>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</si>
  <si>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</si>
  <si>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</si>
  <si>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</si>
  <si>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</si>
  <si>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</si>
  <si>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</si>
  <si>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</si>
  <si>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</si>
  <si>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</si>
  <si>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</si>
  <si>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</si>
  <si>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</si>
  <si>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</si>
  <si>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</si>
  <si>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</si>
  <si>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Raija Hautanen</t>
  </si>
  <si>
    <t>8.</t>
  </si>
  <si>
    <t>PT</t>
  </si>
  <si>
    <t>9.</t>
  </si>
  <si>
    <t>10.</t>
  </si>
  <si>
    <t>URA SM-SARJASSA</t>
  </si>
  <si>
    <t>MESTARUUSSARJA</t>
  </si>
  <si>
    <t>PT = Pallo-Toverit, Helsinki  (1922)</t>
  </si>
  <si>
    <t>ENSIMMÄISET</t>
  </si>
  <si>
    <t>Ottelu</t>
  </si>
  <si>
    <t>1.  ottelu</t>
  </si>
  <si>
    <t>Kunnari</t>
  </si>
  <si>
    <t>24.05. 1970  PT - Kiri  30-5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</si>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</sst>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5" customWidth="1"/>
    <col min="32" max="32" width="14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38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1970</v>
      </c>
      <c r="C4" s="26" t="s">
        <v>33</v>
      </c>
      <c r="D4" s="60" t="s">
        <v>34</v>
      </c>
      <c r="E4" s="61">
        <v>10</v>
      </c>
      <c r="F4" s="26">
        <v>0</v>
      </c>
      <c r="G4" s="26">
        <v>9</v>
      </c>
      <c r="H4" s="26">
        <v>5</v>
      </c>
      <c r="I4" s="62"/>
      <c r="J4" s="62"/>
      <c r="K4" s="62"/>
      <c r="L4" s="62"/>
      <c r="M4" s="62"/>
      <c r="N4" s="62"/>
      <c r="O4" s="36" t="e">
        <f>PRODUCT(I4/N4)</f>
        <v>#DIV/0!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1971</v>
      </c>
      <c r="C5" s="26" t="s">
        <v>35</v>
      </c>
      <c r="D5" s="60" t="s">
        <v>34</v>
      </c>
      <c r="E5" s="61">
        <v>7</v>
      </c>
      <c r="F5" s="26">
        <v>0</v>
      </c>
      <c r="G5" s="26">
        <v>1</v>
      </c>
      <c r="H5" s="26">
        <v>1</v>
      </c>
      <c r="I5" s="62"/>
      <c r="J5" s="62"/>
      <c r="K5" s="62"/>
      <c r="L5" s="62"/>
      <c r="M5" s="62"/>
      <c r="N5" s="62"/>
      <c r="O5" s="36" t="e">
        <f>PRODUCT(I5/N5)</f>
        <v>#DIV/0!</v>
      </c>
      <c r="P5" s="26"/>
      <c r="Q5" s="26"/>
      <c r="R5" s="26"/>
      <c r="S5" s="26"/>
      <c r="T5" s="26"/>
      <c r="U5" s="27">
        <v>1</v>
      </c>
      <c r="V5" s="27">
        <v>0</v>
      </c>
      <c r="W5" s="27">
        <v>1</v>
      </c>
      <c r="X5" s="27">
        <v>0</v>
      </c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1972</v>
      </c>
      <c r="C6" s="26" t="s">
        <v>36</v>
      </c>
      <c r="D6" s="60" t="s">
        <v>34</v>
      </c>
      <c r="E6" s="61">
        <v>4</v>
      </c>
      <c r="F6" s="26">
        <v>0</v>
      </c>
      <c r="G6" s="26">
        <v>1</v>
      </c>
      <c r="H6" s="26">
        <v>2</v>
      </c>
      <c r="I6" s="62"/>
      <c r="J6" s="62"/>
      <c r="K6" s="62"/>
      <c r="L6" s="62"/>
      <c r="M6" s="62"/>
      <c r="N6" s="62"/>
      <c r="O6" s="36" t="e">
        <f>PRODUCT(I6/N6)</f>
        <v>#DIV/0!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26">
        <v>1973</v>
      </c>
      <c r="C7" s="26" t="s">
        <v>36</v>
      </c>
      <c r="D7" s="60" t="s">
        <v>34</v>
      </c>
      <c r="E7" s="61">
        <v>6</v>
      </c>
      <c r="F7" s="26">
        <v>0</v>
      </c>
      <c r="G7" s="26">
        <v>0</v>
      </c>
      <c r="H7" s="26">
        <v>0</v>
      </c>
      <c r="I7" s="62"/>
      <c r="J7" s="62"/>
      <c r="K7" s="62"/>
      <c r="L7" s="62"/>
      <c r="M7" s="62"/>
      <c r="N7" s="62"/>
      <c r="O7" s="36" t="e">
        <f>PRODUCT(I7/N7)</f>
        <v>#DIV/0!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16" t="s">
        <v>9</v>
      </c>
      <c r="C8" s="17"/>
      <c r="D8" s="15"/>
      <c r="E8" s="18">
        <f>SUM(E4:E7)</f>
        <v>27</v>
      </c>
      <c r="F8" s="18">
        <f>SUM(F4:F7)</f>
        <v>0</v>
      </c>
      <c r="G8" s="18">
        <f>SUM(G4:G7)</f>
        <v>11</v>
      </c>
      <c r="H8" s="18">
        <f>SUM(H4:H7)</f>
        <v>8</v>
      </c>
      <c r="I8" s="18"/>
      <c r="J8" s="18"/>
      <c r="K8" s="18"/>
      <c r="L8" s="18"/>
      <c r="M8" s="18"/>
      <c r="N8" s="30"/>
      <c r="O8" s="31"/>
      <c r="P8" s="18">
        <f>SUM(P4:P7)</f>
        <v>0</v>
      </c>
      <c r="Q8" s="18">
        <f>SUM(Q4:Q7)</f>
        <v>0</v>
      </c>
      <c r="R8" s="18">
        <f>SUM(R4:R7)</f>
        <v>0</v>
      </c>
      <c r="S8" s="18">
        <f>SUM(S4:S7)</f>
        <v>0</v>
      </c>
      <c r="T8" s="18"/>
      <c r="U8" s="18">
        <f>SUM(U4:U7)</f>
        <v>1</v>
      </c>
      <c r="V8" s="18">
        <f>SUM(V4:V7)</f>
        <v>0</v>
      </c>
      <c r="W8" s="18">
        <f>SUM(W4:W7)</f>
        <v>1</v>
      </c>
      <c r="X8" s="18">
        <f>SUM(X4:X7)</f>
        <v>0</v>
      </c>
      <c r="Y8" s="18"/>
      <c r="Z8" s="18">
        <f t="shared" ref="Z8:AE8" si="0">SUM(Z4:Z7)</f>
        <v>0</v>
      </c>
      <c r="AA8" s="18">
        <f t="shared" si="0"/>
        <v>0</v>
      </c>
      <c r="AB8" s="18">
        <f t="shared" si="0"/>
        <v>0</v>
      </c>
      <c r="AC8" s="18">
        <f t="shared" si="0"/>
        <v>0</v>
      </c>
      <c r="AD8" s="18">
        <f t="shared" si="0"/>
        <v>0</v>
      </c>
      <c r="AE8" s="18">
        <f t="shared" si="0"/>
        <v>0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8" t="s">
        <v>2</v>
      </c>
      <c r="C9" s="32"/>
      <c r="D9" s="33">
        <f>SUM(F8:H8)*5/3+(E8/3)+(Z8*25)+(AA8*25)+(AB8*15)+(AC8*25)+(AD8*20)+(AE8*15)</f>
        <v>40.666666666666671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23"/>
      <c r="AG9" s="8"/>
      <c r="AH9" s="8"/>
      <c r="AI9" s="8"/>
      <c r="AJ9" s="8"/>
      <c r="AK9" s="8"/>
    </row>
    <row r="10" spans="1:37" s="9" customFormat="1" ht="15" customHeight="1" x14ac:dyDescent="0.25">
      <c r="A10" s="1"/>
      <c r="B10" s="1"/>
      <c r="C10" s="1"/>
      <c r="D10" s="24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2" t="s">
        <v>37</v>
      </c>
      <c r="C11" s="38"/>
      <c r="D11" s="38"/>
      <c r="E11" s="18" t="s">
        <v>4</v>
      </c>
      <c r="F11" s="18" t="s">
        <v>12</v>
      </c>
      <c r="G11" s="15" t="s">
        <v>13</v>
      </c>
      <c r="H11" s="18" t="s">
        <v>14</v>
      </c>
      <c r="I11" s="18" t="s">
        <v>3</v>
      </c>
      <c r="J11" s="1"/>
      <c r="K11" s="18" t="s">
        <v>22</v>
      </c>
      <c r="L11" s="18" t="s">
        <v>23</v>
      </c>
      <c r="M11" s="18" t="s">
        <v>24</v>
      </c>
      <c r="N11" s="30" t="s">
        <v>29</v>
      </c>
      <c r="O11" s="24"/>
      <c r="P11" s="39" t="s">
        <v>40</v>
      </c>
      <c r="Q11" s="12"/>
      <c r="R11" s="12"/>
      <c r="S11" s="12"/>
      <c r="T11" s="63"/>
      <c r="U11" s="63"/>
      <c r="V11" s="63"/>
      <c r="W11" s="63"/>
      <c r="X11" s="63"/>
      <c r="Y11" s="12"/>
      <c r="Z11" s="12"/>
      <c r="AA11" s="12"/>
      <c r="AB11" s="11"/>
      <c r="AC11" s="12"/>
      <c r="AD11" s="12"/>
      <c r="AE11" s="12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9" t="s">
        <v>15</v>
      </c>
      <c r="C12" s="12"/>
      <c r="D12" s="40"/>
      <c r="E12" s="26">
        <f>PRODUCT(E8)</f>
        <v>27</v>
      </c>
      <c r="F12" s="26">
        <f>PRODUCT(F8)</f>
        <v>0</v>
      </c>
      <c r="G12" s="26">
        <f>PRODUCT(G8)</f>
        <v>11</v>
      </c>
      <c r="H12" s="26">
        <f>PRODUCT(H8)</f>
        <v>8</v>
      </c>
      <c r="I12" s="26"/>
      <c r="J12" s="1"/>
      <c r="K12" s="41">
        <f>PRODUCT((F12+G12)/E12)</f>
        <v>0.40740740740740738</v>
      </c>
      <c r="L12" s="41">
        <f>PRODUCT(H12/E12)</f>
        <v>0.29629629629629628</v>
      </c>
      <c r="M12" s="41"/>
      <c r="N12" s="29"/>
      <c r="O12" s="24"/>
      <c r="P12" s="64" t="s">
        <v>41</v>
      </c>
      <c r="Q12" s="65"/>
      <c r="R12" s="66" t="s">
        <v>44</v>
      </c>
      <c r="S12" s="66"/>
      <c r="T12" s="66"/>
      <c r="U12" s="66"/>
      <c r="V12" s="66"/>
      <c r="W12" s="66"/>
      <c r="X12" s="67" t="s">
        <v>42</v>
      </c>
      <c r="Y12" s="67"/>
      <c r="Z12" s="67"/>
      <c r="AA12" s="67"/>
      <c r="AB12" s="67"/>
      <c r="AC12" s="67"/>
      <c r="AD12" s="67"/>
      <c r="AE12" s="68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2" t="s">
        <v>16</v>
      </c>
      <c r="C13" s="43"/>
      <c r="D13" s="44"/>
      <c r="E13" s="26"/>
      <c r="F13" s="26"/>
      <c r="G13" s="26"/>
      <c r="H13" s="26"/>
      <c r="I13" s="26"/>
      <c r="J13" s="1"/>
      <c r="K13" s="41"/>
      <c r="L13" s="41"/>
      <c r="M13" s="41"/>
      <c r="N13" s="29"/>
      <c r="O13" s="24"/>
      <c r="P13" s="69" t="s">
        <v>45</v>
      </c>
      <c r="Q13" s="70"/>
      <c r="R13" s="71" t="s">
        <v>44</v>
      </c>
      <c r="S13" s="71"/>
      <c r="T13" s="71"/>
      <c r="U13" s="71"/>
      <c r="V13" s="71"/>
      <c r="W13" s="71"/>
      <c r="X13" s="72" t="s">
        <v>42</v>
      </c>
      <c r="Y13" s="72"/>
      <c r="Z13" s="72"/>
      <c r="AA13" s="72"/>
      <c r="AB13" s="72"/>
      <c r="AC13" s="72"/>
      <c r="AD13" s="72"/>
      <c r="AE13" s="73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5" t="s">
        <v>17</v>
      </c>
      <c r="C14" s="46"/>
      <c r="D14" s="47"/>
      <c r="E14" s="27">
        <v>1</v>
      </c>
      <c r="F14" s="27">
        <v>0</v>
      </c>
      <c r="G14" s="27">
        <v>1</v>
      </c>
      <c r="H14" s="27">
        <v>0</v>
      </c>
      <c r="I14" s="27"/>
      <c r="J14" s="1"/>
      <c r="K14" s="48">
        <v>1</v>
      </c>
      <c r="L14" s="48">
        <v>0</v>
      </c>
      <c r="M14" s="48"/>
      <c r="N14" s="49"/>
      <c r="O14" s="24"/>
      <c r="P14" s="69" t="s">
        <v>46</v>
      </c>
      <c r="Q14" s="70"/>
      <c r="R14" s="71" t="s">
        <v>44</v>
      </c>
      <c r="S14" s="71"/>
      <c r="T14" s="71"/>
      <c r="U14" s="71"/>
      <c r="V14" s="71"/>
      <c r="W14" s="71"/>
      <c r="X14" s="72" t="s">
        <v>42</v>
      </c>
      <c r="Y14" s="72"/>
      <c r="Z14" s="72"/>
      <c r="AA14" s="72"/>
      <c r="AB14" s="72"/>
      <c r="AC14" s="72"/>
      <c r="AD14" s="72"/>
      <c r="AE14" s="73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0" t="s">
        <v>18</v>
      </c>
      <c r="C15" s="51"/>
      <c r="D15" s="52"/>
      <c r="E15" s="18">
        <f>SUM(E12:E14)</f>
        <v>28</v>
      </c>
      <c r="F15" s="18">
        <f>SUM(F12:F14)</f>
        <v>0</v>
      </c>
      <c r="G15" s="18">
        <f>SUM(G12:G14)</f>
        <v>12</v>
      </c>
      <c r="H15" s="18">
        <f>SUM(H12:H14)</f>
        <v>8</v>
      </c>
      <c r="I15" s="18"/>
      <c r="J15" s="1"/>
      <c r="K15" s="53">
        <f>PRODUCT((F15+G15)/E15)</f>
        <v>0.42857142857142855</v>
      </c>
      <c r="L15" s="53">
        <f>PRODUCT(H15/E15)</f>
        <v>0.2857142857142857</v>
      </c>
      <c r="M15" s="53"/>
      <c r="N15" s="30"/>
      <c r="O15" s="24"/>
      <c r="P15" s="74" t="s">
        <v>43</v>
      </c>
      <c r="Q15" s="75"/>
      <c r="R15" s="76"/>
      <c r="S15" s="77"/>
      <c r="T15" s="77"/>
      <c r="U15" s="77"/>
      <c r="V15" s="77"/>
      <c r="W15" s="77"/>
      <c r="X15" s="77"/>
      <c r="Y15" s="78"/>
      <c r="Z15" s="78"/>
      <c r="AA15" s="78"/>
      <c r="AB15" s="78"/>
      <c r="AC15" s="78"/>
      <c r="AD15" s="78"/>
      <c r="AE15" s="79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4"/>
      <c r="P16" s="1"/>
      <c r="Q16" s="37"/>
      <c r="R16" s="1"/>
      <c r="S16" s="1"/>
      <c r="T16" s="24"/>
      <c r="U16" s="24"/>
      <c r="V16" s="80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 t="s">
        <v>30</v>
      </c>
      <c r="C17" s="1"/>
      <c r="D17" s="59" t="s">
        <v>39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37"/>
      <c r="R17" s="1"/>
      <c r="S17" s="1"/>
      <c r="T17" s="24"/>
      <c r="U17" s="24"/>
      <c r="V17" s="80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24"/>
      <c r="U18" s="24"/>
      <c r="V18" s="80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80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5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54"/>
      <c r="N21" s="54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5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5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4"/>
      <c r="AD23" s="24"/>
      <c r="AE23" s="24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4"/>
      <c r="AD24" s="24"/>
      <c r="AE24" s="24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4"/>
      <c r="AD25" s="24"/>
      <c r="AE25" s="24"/>
      <c r="AF25" s="8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s="5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s="5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4"/>
      <c r="AD32" s="24"/>
      <c r="AE32" s="24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4"/>
      <c r="AD33" s="24"/>
      <c r="AE33" s="24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4"/>
      <c r="AD34" s="24"/>
      <c r="AE34" s="24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4"/>
      <c r="AD35" s="24"/>
      <c r="AE35" s="24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4"/>
      <c r="AD36" s="24"/>
      <c r="AE36" s="24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4"/>
      <c r="AD37" s="24"/>
      <c r="AE37" s="24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4"/>
      <c r="AD38" s="24"/>
      <c r="AE38" s="24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4"/>
      <c r="AD39" s="24"/>
      <c r="AE39" s="24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4"/>
      <c r="AD40" s="24"/>
      <c r="AE40" s="24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4"/>
      <c r="AD41" s="24"/>
      <c r="AE41" s="24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4"/>
      <c r="AD42" s="24"/>
      <c r="AE42" s="24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4"/>
      <c r="AD43" s="24"/>
      <c r="AE43" s="24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4"/>
      <c r="AD44" s="24"/>
      <c r="AE44" s="24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4"/>
      <c r="AD45" s="24"/>
      <c r="AE45" s="24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4"/>
      <c r="AD46" s="24"/>
      <c r="AE46" s="24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4"/>
      <c r="AD47" s="24"/>
      <c r="AE47" s="24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4"/>
      <c r="AD48" s="24"/>
      <c r="AE48" s="24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4"/>
      <c r="AD49" s="24"/>
      <c r="AE49" s="24"/>
      <c r="AF49" s="23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24"/>
      <c r="AD50" s="24"/>
      <c r="AE50" s="24"/>
      <c r="AF50" s="23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24"/>
      <c r="AD51" s="24"/>
      <c r="AE51" s="24"/>
      <c r="AF51" s="23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24"/>
      <c r="AD52" s="24"/>
      <c r="AE52" s="24"/>
      <c r="AF52" s="23"/>
      <c r="AG52" s="8"/>
      <c r="AH52" s="8"/>
      <c r="AI52" s="8"/>
      <c r="AJ52" s="8"/>
      <c r="AK52" s="8"/>
    </row>
    <row r="53" spans="1:37" s="55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24"/>
      <c r="AD53" s="24"/>
      <c r="AE53" s="24"/>
      <c r="AF53" s="23"/>
      <c r="AG53" s="8"/>
      <c r="AH53" s="8"/>
      <c r="AI53" s="8"/>
      <c r="AJ53" s="8"/>
      <c r="AK53" s="8"/>
    </row>
    <row r="54" spans="1:37" s="55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24"/>
      <c r="AD54" s="24"/>
      <c r="AE54" s="24"/>
      <c r="AF54" s="23"/>
      <c r="AG54" s="8"/>
      <c r="AH54" s="8"/>
      <c r="AI54" s="8"/>
      <c r="AJ54" s="8"/>
      <c r="AK54" s="8"/>
    </row>
    <row r="55" spans="1:37" s="55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24"/>
      <c r="AD55" s="24"/>
      <c r="AE55" s="24"/>
      <c r="AF55" s="23"/>
      <c r="AG55" s="8"/>
      <c r="AH55" s="8"/>
      <c r="AI55" s="8"/>
      <c r="AJ55" s="8"/>
      <c r="AK55" s="8"/>
    </row>
    <row r="56" spans="1:37" s="55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24"/>
      <c r="AD56" s="24"/>
      <c r="AE56" s="24"/>
      <c r="AF56" s="23"/>
      <c r="AG56" s="8"/>
      <c r="AH56" s="8"/>
      <c r="AI56" s="8"/>
      <c r="AJ56" s="8"/>
      <c r="AK56" s="8"/>
    </row>
    <row r="57" spans="1:37" s="55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24"/>
      <c r="AD57" s="24"/>
      <c r="AE57" s="24"/>
      <c r="AF57" s="23"/>
      <c r="AG57" s="8"/>
      <c r="AH57" s="8"/>
      <c r="AI57" s="8"/>
      <c r="AJ57" s="8"/>
      <c r="AK57" s="8"/>
    </row>
    <row r="58" spans="1:37" s="55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24"/>
      <c r="AD58" s="24"/>
      <c r="AE58" s="24"/>
      <c r="AF58" s="23"/>
      <c r="AG58" s="8"/>
      <c r="AH58" s="8"/>
      <c r="AI58" s="8"/>
      <c r="AJ58" s="8"/>
      <c r="AK58" s="8"/>
    </row>
    <row r="59" spans="1:37" s="55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24"/>
      <c r="AD59" s="24"/>
      <c r="AE59" s="24"/>
      <c r="AF59" s="23"/>
      <c r="AG59" s="8"/>
      <c r="AH59" s="8"/>
      <c r="AI59" s="8"/>
      <c r="AJ59" s="8"/>
      <c r="AK59" s="8"/>
    </row>
    <row r="60" spans="1:37" s="55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24"/>
      <c r="AD60" s="24"/>
      <c r="AE60" s="24"/>
      <c r="AF60" s="23"/>
      <c r="AG60" s="8"/>
      <c r="AH60" s="8"/>
      <c r="AI60" s="8"/>
      <c r="AJ60" s="8"/>
      <c r="AK60" s="8"/>
    </row>
    <row r="61" spans="1:37" s="55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24"/>
      <c r="AD61" s="24"/>
      <c r="AE61" s="24"/>
      <c r="AF61" s="23"/>
      <c r="AG61" s="8"/>
      <c r="AH61" s="8"/>
      <c r="AI61" s="8"/>
      <c r="AJ61" s="8"/>
      <c r="AK61" s="8"/>
    </row>
    <row r="62" spans="1:37" s="55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24"/>
      <c r="AD62" s="24"/>
      <c r="AE62" s="24"/>
      <c r="AF62" s="23"/>
      <c r="AG62" s="8"/>
      <c r="AH62" s="8"/>
      <c r="AI62" s="8"/>
      <c r="AJ62" s="8"/>
      <c r="AK62" s="8"/>
    </row>
    <row r="63" spans="1:37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7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9:2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9:2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9:2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2019-07-20T22:50:33Z</dcterms:modified>
</cp:coreProperties>
</file>