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F6" i="1"/>
  <c r="F10" i="1" s="1"/>
  <c r="F13" i="1" s="1"/>
  <c r="E6" i="1"/>
  <c r="E10" i="1" s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<sst xmlns="http://schemas.openxmlformats.org/spreadsheetml/2006/main" count="64" uniqueCount="44">
  <si>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</si>
  <si>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</si>
  <si>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</si>
  <si>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</si>
  <si>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</si>
  <si>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</si>
  <si>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</si>
  <si>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</si>
  <si>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</si>
  <si>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</si>
  <si>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</si>
  <si>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</si>
  <si>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</si>
  <si>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</si>
  <si>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</si>
  <si>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</si>
  <si>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</si>
  <si>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</si>
  <si>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</si>
  <si>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</si>
  <si>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</si>
  <si>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</si>
  <si>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</si>
  <si>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</si>
  <si>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</si>
  <si>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</si>
  <si>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</si>
  <si>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</si>
  <si>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</si>
  <si>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</si>
  <si>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</si>
  <si>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</si>
  <si>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Kiri</t>
  </si>
  <si>
    <t>MESTARUUSSARJA</t>
  </si>
  <si>
    <t>URA SM-SARJASSA</t>
  </si>
  <si>
    <t>Kiri = Jyväskylän Kiri  (1930)</t>
  </si>
  <si>
    <t>5.</t>
  </si>
  <si>
    <t>PKP = Puurtilan Kisa-Pojat  (1948)</t>
  </si>
  <si>
    <t>Paula Hautamaa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</si>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</sst>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30.42578125" style="25" customWidth="1"/>
    <col min="34" max="16384" width="9.140625" style="25"/>
  </cols>
  <sheetData>
    <row r="1" spans="1:37" s="9" customFormat="1" ht="15" customHeight="1" x14ac:dyDescent="0.25">
      <c r="A1" s="1"/>
      <c r="B1" s="56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1963</v>
      </c>
      <c r="C4" s="26" t="s">
        <v>36</v>
      </c>
      <c r="D4" s="10" t="s">
        <v>32</v>
      </c>
      <c r="E4" s="26">
        <v>2</v>
      </c>
      <c r="F4" s="26">
        <v>0</v>
      </c>
      <c r="G4" s="26">
        <v>0</v>
      </c>
      <c r="H4" s="26">
        <v>2</v>
      </c>
      <c r="I4" s="57"/>
      <c r="J4" s="57"/>
      <c r="K4" s="57"/>
      <c r="L4" s="57"/>
      <c r="M4" s="57"/>
      <c r="N4" s="5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1964</v>
      </c>
      <c r="C5" s="26" t="s">
        <v>36</v>
      </c>
      <c r="D5" s="10" t="s">
        <v>32</v>
      </c>
      <c r="E5" s="26">
        <v>1</v>
      </c>
      <c r="F5" s="26">
        <v>0</v>
      </c>
      <c r="G5" s="26">
        <v>0</v>
      </c>
      <c r="H5" s="26">
        <v>0</v>
      </c>
      <c r="I5" s="57"/>
      <c r="J5" s="57"/>
      <c r="K5" s="57"/>
      <c r="L5" s="57"/>
      <c r="M5" s="57"/>
      <c r="N5" s="57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3</v>
      </c>
      <c r="F6" s="18">
        <f>SUM(F4:F5)</f>
        <v>0</v>
      </c>
      <c r="G6" s="18">
        <f>SUM(G4:G5)</f>
        <v>0</v>
      </c>
      <c r="H6" s="18">
        <f>SUM(H4:H5)</f>
        <v>2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4.3333333333333339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34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58"/>
      <c r="U9" s="58"/>
      <c r="V9" s="58"/>
      <c r="W9" s="58"/>
      <c r="X9" s="12"/>
      <c r="Y9" s="12"/>
      <c r="Z9" s="12"/>
      <c r="AA9" s="12"/>
      <c r="AB9" s="12"/>
      <c r="AC9" s="12"/>
      <c r="AD9" s="12"/>
      <c r="AE9" s="5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3</v>
      </c>
      <c r="F10" s="26">
        <f>PRODUCT(F6)</f>
        <v>0</v>
      </c>
      <c r="G10" s="26">
        <f>PRODUCT(G6)</f>
        <v>0</v>
      </c>
      <c r="H10" s="26">
        <f>PRODUCT(H6)</f>
        <v>2</v>
      </c>
      <c r="I10" s="26"/>
      <c r="J10" s="1"/>
      <c r="K10" s="41">
        <f>PRODUCT((F10+G10)/E10)</f>
        <v>0</v>
      </c>
      <c r="L10" s="41">
        <f>PRODUCT(H10/E10)</f>
        <v>0.66666666666666663</v>
      </c>
      <c r="M10" s="41"/>
      <c r="N10" s="29"/>
      <c r="O10" s="24"/>
      <c r="P10" s="60" t="s">
        <v>40</v>
      </c>
      <c r="Q10" s="61"/>
      <c r="R10" s="61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3"/>
      <c r="AD10" s="62"/>
      <c r="AE10" s="6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5" t="s">
        <v>42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8"/>
      <c r="AD11" s="67"/>
      <c r="AE11" s="69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5" t="s">
        <v>43</v>
      </c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8"/>
      <c r="AD12" s="67"/>
      <c r="AE12" s="6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3</v>
      </c>
      <c r="F13" s="18">
        <f>SUM(F10:F12)</f>
        <v>0</v>
      </c>
      <c r="G13" s="18">
        <f>SUM(G10:G12)</f>
        <v>0</v>
      </c>
      <c r="H13" s="18">
        <f>SUM(H10:H12)</f>
        <v>2</v>
      </c>
      <c r="I13" s="18"/>
      <c r="J13" s="1"/>
      <c r="K13" s="53">
        <f>PRODUCT((F13+G13)/E13)</f>
        <v>0</v>
      </c>
      <c r="L13" s="53">
        <f>PRODUCT(H13/E13)</f>
        <v>0.66666666666666663</v>
      </c>
      <c r="M13" s="53"/>
      <c r="N13" s="30"/>
      <c r="O13" s="24"/>
      <c r="P13" s="70" t="s">
        <v>41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3"/>
      <c r="AD13" s="72"/>
      <c r="AE13" s="74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 t="s">
        <v>30</v>
      </c>
      <c r="C15" s="1"/>
      <c r="D15" s="1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 t="s">
        <v>37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</sheetData>
  <sortState ref="B4:AF11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2019-07-20T22:52:39Z</dcterms:modified>
</cp:coreProperties>
</file>