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<sst xmlns="http://schemas.openxmlformats.org/spreadsheetml/2006/main" count="109" uniqueCount="73">
  <si>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</si>
  <si>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</si>
  <si>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</si>
  <si>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</si>
  <si>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</si>
  <si>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</si>
  <si>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</si>
  <si>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</si>
  <si>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</si>
  <si>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</si>
  <si>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</si>
  <si>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</si>
  <si>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</si>
  <si>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</si>
  <si>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</si>
  <si>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</si>
  <si>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</si>
  <si>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</si>
  <si>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</si>
  <si>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</si>
  <si>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</si>
  <si>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</si>
  <si>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</si>
  <si>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</si>
  <si>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</si>
  <si>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</si>
  <si>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</si>
  <si>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</si>
  <si>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</si>
  <si>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</si>
  <si>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</si>
  <si>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</si>
  <si>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</si>
  <si>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</si>
  <si>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</si>
  <si>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</si>
  <si>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</si>
  <si>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</si>
  <si>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PeTo</t>
  </si>
  <si>
    <t>YPJ</t>
  </si>
  <si>
    <t>PeTo-Jussit</t>
  </si>
  <si>
    <t>Hanna Hautala</t>
  </si>
  <si>
    <t>Virkiä</t>
  </si>
  <si>
    <t>1.</t>
  </si>
  <si>
    <t>3.</t>
  </si>
  <si>
    <t>2.</t>
  </si>
  <si>
    <t>10.</t>
  </si>
  <si>
    <t>8.</t>
  </si>
  <si>
    <t>9.</t>
  </si>
  <si>
    <t>4.</t>
  </si>
  <si>
    <t>7.4.1978</t>
  </si>
  <si>
    <t>PeTo = Peräseinäjoen Toive  (1927)</t>
  </si>
  <si>
    <t>Virkiä = Lapuan Virkiä  (1907)</t>
  </si>
  <si>
    <t>YPJ = Ylihärmän Pesis-Junkkarit  (1996)</t>
  </si>
  <si>
    <t>PeTo-Jussit = PeTo-Jussit, Seinäjoki  2004)</t>
  </si>
  <si>
    <t>ykköspesis</t>
  </si>
  <si>
    <t>IK</t>
  </si>
  <si>
    <t>IK = Ilmajoen Kisailijat  (1921)</t>
  </si>
  <si>
    <t>10.05. 1998  PeTo - YPJ  1-0  (4-2, 8-8)</t>
  </si>
  <si>
    <t xml:space="preserve">  20 v   1 kk   3 pv</t>
  </si>
  <si>
    <t>3.  ottelu</t>
  </si>
  <si>
    <t>21.05. 1998  Lippo - PeTo  1-0  (3-3, 12-4)</t>
  </si>
  <si>
    <t xml:space="preserve">  20 v   1 kk 14 pv</t>
  </si>
  <si>
    <t>5.  ottelu</t>
  </si>
  <si>
    <t>6.  ottelu</t>
  </si>
  <si>
    <t>27.05. 1998  PeTo - Manse PP  2-1  (0-1, 3-2, 1-0)</t>
  </si>
  <si>
    <t>31.05. 1998  ViPa - PeTo  2-1  (2-5, 7-5, 3-1)</t>
  </si>
  <si>
    <t xml:space="preserve">  20 v   1 kk 20 pv</t>
  </si>
  <si>
    <t xml:space="preserve">  20 v   1 kk 24 pv</t>
  </si>
  <si>
    <t>SMJ</t>
  </si>
  <si>
    <t>L+T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</si>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</sst>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12.71093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18" width="5.7109375" style="90" customWidth="1"/>
    <col min="19" max="19" width="5.7109375" style="89" customWidth="1"/>
    <col min="20" max="20" width="0.7109375" style="36" customWidth="1"/>
    <col min="21" max="28" width="5.7109375" style="79" customWidth="1"/>
    <col min="29" max="32" width="5.7109375" style="25" customWidth="1"/>
    <col min="33" max="33" width="5.7109375" style="80" customWidth="1"/>
    <col min="34" max="36" width="5.7109375" style="25" customWidth="1"/>
    <col min="37" max="37" width="10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41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88"/>
      <c r="Q1" s="88"/>
      <c r="R1" s="8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1">
        <v>1996</v>
      </c>
      <c r="C4" s="81"/>
      <c r="D4" s="82" t="s">
        <v>69</v>
      </c>
      <c r="E4" s="87"/>
      <c r="F4" s="84" t="s">
        <v>55</v>
      </c>
      <c r="G4" s="86"/>
      <c r="H4" s="85"/>
      <c r="I4" s="81"/>
      <c r="J4" s="81"/>
      <c r="K4" s="81"/>
      <c r="L4" s="81"/>
      <c r="M4" s="81"/>
      <c r="N4" s="81"/>
      <c r="O4" s="36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81">
        <v>1997</v>
      </c>
      <c r="C5" s="81"/>
      <c r="D5" s="82" t="s">
        <v>69</v>
      </c>
      <c r="E5" s="87"/>
      <c r="F5" s="84" t="s">
        <v>55</v>
      </c>
      <c r="G5" s="86"/>
      <c r="H5" s="85"/>
      <c r="I5" s="81"/>
      <c r="J5" s="81"/>
      <c r="K5" s="81"/>
      <c r="L5" s="81"/>
      <c r="M5" s="81"/>
      <c r="N5" s="81"/>
      <c r="O5" s="36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1998</v>
      </c>
      <c r="C6" s="26" t="s">
        <v>46</v>
      </c>
      <c r="D6" s="27" t="s">
        <v>38</v>
      </c>
      <c r="E6" s="26">
        <v>22</v>
      </c>
      <c r="F6" s="26">
        <v>2</v>
      </c>
      <c r="G6" s="26">
        <v>15</v>
      </c>
      <c r="H6" s="26">
        <v>10</v>
      </c>
      <c r="I6" s="26">
        <v>58</v>
      </c>
      <c r="J6" s="26">
        <v>13</v>
      </c>
      <c r="K6" s="26">
        <v>12</v>
      </c>
      <c r="L6" s="26">
        <v>16</v>
      </c>
      <c r="M6" s="26">
        <v>17</v>
      </c>
      <c r="N6" s="28">
        <v>0.443</v>
      </c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1999</v>
      </c>
      <c r="C7" s="26" t="s">
        <v>47</v>
      </c>
      <c r="D7" s="27" t="s">
        <v>38</v>
      </c>
      <c r="E7" s="26">
        <v>22</v>
      </c>
      <c r="F7" s="26">
        <v>1</v>
      </c>
      <c r="G7" s="26">
        <v>16</v>
      </c>
      <c r="H7" s="26">
        <v>13</v>
      </c>
      <c r="I7" s="26">
        <v>74</v>
      </c>
      <c r="J7" s="26">
        <v>18</v>
      </c>
      <c r="K7" s="26">
        <v>16</v>
      </c>
      <c r="L7" s="26">
        <v>23</v>
      </c>
      <c r="M7" s="26">
        <v>17</v>
      </c>
      <c r="N7" s="28">
        <v>0.55600000000000005</v>
      </c>
      <c r="O7" s="24"/>
      <c r="P7" s="18"/>
      <c r="Q7" s="18"/>
      <c r="R7" s="18"/>
      <c r="S7" s="18"/>
      <c r="T7" s="24"/>
      <c r="U7" s="26">
        <v>3</v>
      </c>
      <c r="V7" s="26">
        <v>0</v>
      </c>
      <c r="W7" s="26">
        <v>2</v>
      </c>
      <c r="X7" s="26">
        <v>1</v>
      </c>
      <c r="Y7" s="26">
        <v>10</v>
      </c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81">
        <v>2000</v>
      </c>
      <c r="C8" s="81"/>
      <c r="D8" s="82" t="s">
        <v>56</v>
      </c>
      <c r="E8" s="81"/>
      <c r="F8" s="84" t="s">
        <v>55</v>
      </c>
      <c r="G8" s="86"/>
      <c r="H8" s="85"/>
      <c r="I8" s="81"/>
      <c r="J8" s="81"/>
      <c r="K8" s="81"/>
      <c r="L8" s="81"/>
      <c r="M8" s="81"/>
      <c r="N8" s="8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2001</v>
      </c>
      <c r="C9" s="26" t="s">
        <v>43</v>
      </c>
      <c r="D9" s="27" t="s">
        <v>42</v>
      </c>
      <c r="E9" s="26">
        <v>17</v>
      </c>
      <c r="F9" s="26">
        <v>3</v>
      </c>
      <c r="G9" s="26">
        <v>15</v>
      </c>
      <c r="H9" s="26">
        <v>8</v>
      </c>
      <c r="I9" s="26">
        <v>49</v>
      </c>
      <c r="J9" s="26">
        <v>6</v>
      </c>
      <c r="K9" s="26">
        <v>6</v>
      </c>
      <c r="L9" s="26">
        <v>19</v>
      </c>
      <c r="M9" s="26">
        <v>18</v>
      </c>
      <c r="N9" s="28">
        <v>0.56299999999999994</v>
      </c>
      <c r="O9" s="24"/>
      <c r="P9" s="18"/>
      <c r="Q9" s="18"/>
      <c r="R9" s="18"/>
      <c r="S9" s="18"/>
      <c r="T9" s="24"/>
      <c r="U9" s="26">
        <v>4</v>
      </c>
      <c r="V9" s="26">
        <v>0</v>
      </c>
      <c r="W9" s="26">
        <v>4</v>
      </c>
      <c r="X9" s="26">
        <v>0</v>
      </c>
      <c r="Y9" s="26">
        <v>8</v>
      </c>
      <c r="Z9" s="29"/>
      <c r="AA9" s="29"/>
      <c r="AB9" s="29"/>
      <c r="AC9" s="29"/>
      <c r="AD9" s="29"/>
      <c r="AE9" s="26"/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2002</v>
      </c>
      <c r="C10" s="26" t="s">
        <v>44</v>
      </c>
      <c r="D10" s="27" t="s">
        <v>42</v>
      </c>
      <c r="E10" s="26">
        <v>23</v>
      </c>
      <c r="F10" s="26">
        <v>0</v>
      </c>
      <c r="G10" s="26">
        <v>14</v>
      </c>
      <c r="H10" s="26">
        <v>4</v>
      </c>
      <c r="I10" s="26">
        <v>38</v>
      </c>
      <c r="J10" s="26">
        <v>0</v>
      </c>
      <c r="K10" s="26">
        <v>6</v>
      </c>
      <c r="L10" s="26">
        <v>18</v>
      </c>
      <c r="M10" s="26">
        <v>14</v>
      </c>
      <c r="N10" s="28">
        <v>0.39200000000000002</v>
      </c>
      <c r="O10" s="24"/>
      <c r="P10" s="18"/>
      <c r="Q10" s="18"/>
      <c r="R10" s="18"/>
      <c r="S10" s="18"/>
      <c r="T10" s="24" t="e">
        <f t="shared" ref="T10:T16" si="0">PRODUCT(L10/S10)</f>
        <v>#DIV/0!</v>
      </c>
      <c r="U10" s="26">
        <v>10</v>
      </c>
      <c r="V10" s="26">
        <v>2</v>
      </c>
      <c r="W10" s="26">
        <v>15</v>
      </c>
      <c r="X10" s="26">
        <v>5</v>
      </c>
      <c r="Y10" s="26">
        <v>33</v>
      </c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81">
        <v>2003</v>
      </c>
      <c r="C11" s="81"/>
      <c r="D11" s="82" t="s">
        <v>39</v>
      </c>
      <c r="E11" s="81"/>
      <c r="F11" s="84" t="s">
        <v>55</v>
      </c>
      <c r="G11" s="86"/>
      <c r="H11" s="85"/>
      <c r="I11" s="81"/>
      <c r="J11" s="81"/>
      <c r="K11" s="81"/>
      <c r="L11" s="81"/>
      <c r="M11" s="81"/>
      <c r="N11" s="83"/>
      <c r="O11" s="24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2004</v>
      </c>
      <c r="C12" s="26" t="s">
        <v>48</v>
      </c>
      <c r="D12" s="27" t="s">
        <v>39</v>
      </c>
      <c r="E12" s="26">
        <v>19</v>
      </c>
      <c r="F12" s="26">
        <v>1</v>
      </c>
      <c r="G12" s="26">
        <v>9</v>
      </c>
      <c r="H12" s="26">
        <v>10</v>
      </c>
      <c r="I12" s="26">
        <v>64</v>
      </c>
      <c r="J12" s="26">
        <v>8</v>
      </c>
      <c r="K12" s="26">
        <v>28</v>
      </c>
      <c r="L12" s="26">
        <v>18</v>
      </c>
      <c r="M12" s="26">
        <v>10</v>
      </c>
      <c r="N12" s="28">
        <v>0.50800000000000001</v>
      </c>
      <c r="O12" s="24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2005</v>
      </c>
      <c r="C13" s="26" t="s">
        <v>47</v>
      </c>
      <c r="D13" s="27" t="s">
        <v>39</v>
      </c>
      <c r="E13" s="26">
        <v>20</v>
      </c>
      <c r="F13" s="26">
        <v>0</v>
      </c>
      <c r="G13" s="26">
        <v>17</v>
      </c>
      <c r="H13" s="26">
        <v>13</v>
      </c>
      <c r="I13" s="26">
        <v>89</v>
      </c>
      <c r="J13" s="26">
        <v>9</v>
      </c>
      <c r="K13" s="26">
        <v>29</v>
      </c>
      <c r="L13" s="26">
        <v>34</v>
      </c>
      <c r="M13" s="26">
        <v>17</v>
      </c>
      <c r="N13" s="28">
        <v>0.57399999999999995</v>
      </c>
      <c r="O13" s="24"/>
      <c r="P13" s="18"/>
      <c r="Q13" s="18"/>
      <c r="R13" s="18"/>
      <c r="S13" s="18"/>
      <c r="T13" s="24" t="e">
        <f t="shared" si="0"/>
        <v>#DIV/0!</v>
      </c>
      <c r="U13" s="26">
        <v>7</v>
      </c>
      <c r="V13" s="26">
        <v>0</v>
      </c>
      <c r="W13" s="26">
        <v>5</v>
      </c>
      <c r="X13" s="26">
        <v>3</v>
      </c>
      <c r="Y13" s="26">
        <v>29</v>
      </c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2006</v>
      </c>
      <c r="C14" s="26" t="s">
        <v>49</v>
      </c>
      <c r="D14" s="27" t="s">
        <v>40</v>
      </c>
      <c r="E14" s="26">
        <v>19</v>
      </c>
      <c r="F14" s="26">
        <v>2</v>
      </c>
      <c r="G14" s="26">
        <v>18</v>
      </c>
      <c r="H14" s="26">
        <v>19</v>
      </c>
      <c r="I14" s="26">
        <v>85</v>
      </c>
      <c r="J14" s="26">
        <v>9</v>
      </c>
      <c r="K14" s="26">
        <v>14</v>
      </c>
      <c r="L14" s="26">
        <v>42</v>
      </c>
      <c r="M14" s="26">
        <v>20</v>
      </c>
      <c r="N14" s="28">
        <v>0.59399999999999997</v>
      </c>
      <c r="O14" s="24"/>
      <c r="P14" s="18"/>
      <c r="Q14" s="18"/>
      <c r="R14" s="18"/>
      <c r="S14" s="18"/>
      <c r="T14" s="24" t="e">
        <f t="shared" si="0"/>
        <v>#DIV/0!</v>
      </c>
      <c r="U14" s="26">
        <v>11</v>
      </c>
      <c r="V14" s="26">
        <v>2</v>
      </c>
      <c r="W14" s="26">
        <v>8</v>
      </c>
      <c r="X14" s="26">
        <v>12</v>
      </c>
      <c r="Y14" s="26">
        <v>43</v>
      </c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2007</v>
      </c>
      <c r="C15" s="26" t="s">
        <v>45</v>
      </c>
      <c r="D15" s="27" t="s">
        <v>40</v>
      </c>
      <c r="E15" s="26">
        <v>20</v>
      </c>
      <c r="F15" s="26">
        <v>4</v>
      </c>
      <c r="G15" s="26">
        <v>19</v>
      </c>
      <c r="H15" s="26">
        <v>20</v>
      </c>
      <c r="I15" s="26">
        <v>78</v>
      </c>
      <c r="J15" s="26">
        <v>8</v>
      </c>
      <c r="K15" s="26">
        <v>22</v>
      </c>
      <c r="L15" s="26">
        <v>25</v>
      </c>
      <c r="M15" s="26">
        <v>23</v>
      </c>
      <c r="N15" s="28">
        <v>0.60499999999999998</v>
      </c>
      <c r="O15" s="24"/>
      <c r="P15" s="18"/>
      <c r="Q15" s="18"/>
      <c r="R15" s="18"/>
      <c r="S15" s="18"/>
      <c r="T15" s="24" t="e">
        <f t="shared" si="0"/>
        <v>#DIV/0!</v>
      </c>
      <c r="U15" s="26">
        <v>13</v>
      </c>
      <c r="V15" s="26">
        <v>1</v>
      </c>
      <c r="W15" s="26">
        <v>7</v>
      </c>
      <c r="X15" s="26">
        <v>4</v>
      </c>
      <c r="Y15" s="26">
        <v>38</v>
      </c>
      <c r="Z15" s="29"/>
      <c r="AA15" s="29"/>
      <c r="AB15" s="29"/>
      <c r="AC15" s="29"/>
      <c r="AD15" s="29"/>
      <c r="AE15" s="26"/>
      <c r="AF15" s="26"/>
      <c r="AG15" s="26"/>
      <c r="AH15" s="26"/>
      <c r="AI15" s="26">
        <v>1</v>
      </c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2008</v>
      </c>
      <c r="C16" s="26" t="s">
        <v>49</v>
      </c>
      <c r="D16" s="27" t="s">
        <v>40</v>
      </c>
      <c r="E16" s="26">
        <v>20</v>
      </c>
      <c r="F16" s="26">
        <v>7</v>
      </c>
      <c r="G16" s="26">
        <v>21</v>
      </c>
      <c r="H16" s="26">
        <v>16</v>
      </c>
      <c r="I16" s="26">
        <v>85</v>
      </c>
      <c r="J16" s="26">
        <v>10</v>
      </c>
      <c r="K16" s="26">
        <v>21</v>
      </c>
      <c r="L16" s="26">
        <v>26</v>
      </c>
      <c r="M16" s="26">
        <v>28</v>
      </c>
      <c r="N16" s="28">
        <v>0.69699999999999995</v>
      </c>
      <c r="O16" s="24"/>
      <c r="P16" s="18" t="s">
        <v>47</v>
      </c>
      <c r="Q16" s="18"/>
      <c r="R16" s="18" t="s">
        <v>48</v>
      </c>
      <c r="S16" s="18"/>
      <c r="T16" s="24" t="e">
        <f t="shared" si="0"/>
        <v>#DIV/0!</v>
      </c>
      <c r="U16" s="26">
        <v>13</v>
      </c>
      <c r="V16" s="26">
        <v>0</v>
      </c>
      <c r="W16" s="26">
        <v>3</v>
      </c>
      <c r="X16" s="26">
        <v>4</v>
      </c>
      <c r="Y16" s="26">
        <v>34</v>
      </c>
      <c r="Z16" s="29"/>
      <c r="AA16" s="29"/>
      <c r="AB16" s="29"/>
      <c r="AC16" s="29"/>
      <c r="AD16" s="29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v>182</v>
      </c>
      <c r="F17" s="18">
        <v>20</v>
      </c>
      <c r="G17" s="18">
        <v>144</v>
      </c>
      <c r="H17" s="18">
        <v>113</v>
      </c>
      <c r="I17" s="18">
        <v>620</v>
      </c>
      <c r="J17" s="18">
        <v>81</v>
      </c>
      <c r="K17" s="18">
        <v>154</v>
      </c>
      <c r="L17" s="18">
        <v>221</v>
      </c>
      <c r="M17" s="18">
        <v>164</v>
      </c>
      <c r="N17" s="30">
        <v>0.55209135269795961</v>
      </c>
      <c r="O17" s="31"/>
      <c r="P17" s="18"/>
      <c r="Q17" s="18"/>
      <c r="R17" s="18"/>
      <c r="S17" s="18"/>
      <c r="T17" s="1"/>
      <c r="U17" s="18">
        <v>61</v>
      </c>
      <c r="V17" s="18">
        <v>5</v>
      </c>
      <c r="W17" s="18">
        <v>44</v>
      </c>
      <c r="X17" s="18">
        <v>29</v>
      </c>
      <c r="Y17" s="18">
        <v>195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1</v>
      </c>
      <c r="AI17" s="18">
        <v>1</v>
      </c>
      <c r="AJ17" s="18">
        <v>1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7" t="s">
        <v>2</v>
      </c>
      <c r="C18" s="32"/>
      <c r="D18" s="33">
        <v>549.66666666666674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1"/>
      <c r="AI18" s="35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0" t="s">
        <v>35</v>
      </c>
      <c r="O20" s="24"/>
      <c r="P20" s="39" t="s">
        <v>32</v>
      </c>
      <c r="Q20" s="12"/>
      <c r="R20" s="12"/>
      <c r="S20" s="12"/>
      <c r="T20" s="40"/>
      <c r="U20" s="40"/>
      <c r="V20" s="40"/>
      <c r="W20" s="40"/>
      <c r="X20" s="40"/>
      <c r="Y20" s="12"/>
      <c r="Z20" s="12"/>
      <c r="AA20" s="40"/>
      <c r="AB20" s="40"/>
      <c r="AC20" s="40"/>
      <c r="AD20" s="12"/>
      <c r="AE20" s="12"/>
      <c r="AF20" s="12"/>
      <c r="AG20" s="11"/>
      <c r="AH20" s="12"/>
      <c r="AI20" s="12"/>
      <c r="AJ20" s="4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17</v>
      </c>
      <c r="C21" s="12"/>
      <c r="D21" s="42"/>
      <c r="E21" s="26">
        <v>182</v>
      </c>
      <c r="F21" s="26">
        <v>20</v>
      </c>
      <c r="G21" s="26">
        <v>144</v>
      </c>
      <c r="H21" s="26">
        <v>113</v>
      </c>
      <c r="I21" s="26">
        <v>620</v>
      </c>
      <c r="J21" s="1"/>
      <c r="K21" s="43">
        <v>0.90109890109890112</v>
      </c>
      <c r="L21" s="43">
        <v>0.62087912087912089</v>
      </c>
      <c r="M21" s="43">
        <v>3.4065934065934065</v>
      </c>
      <c r="N21" s="28">
        <v>0.55209135269795961</v>
      </c>
      <c r="O21" s="24"/>
      <c r="P21" s="44" t="s">
        <v>33</v>
      </c>
      <c r="Q21" s="45"/>
      <c r="R21" s="46" t="s">
        <v>58</v>
      </c>
      <c r="S21" s="46"/>
      <c r="T21" s="46"/>
      <c r="U21" s="46"/>
      <c r="V21" s="46"/>
      <c r="W21" s="46"/>
      <c r="X21" s="46"/>
      <c r="Y21" s="46"/>
      <c r="Z21" s="46"/>
      <c r="AA21" s="46"/>
      <c r="AB21" s="48" t="s">
        <v>36</v>
      </c>
      <c r="AC21" s="46"/>
      <c r="AD21" s="46" t="s">
        <v>59</v>
      </c>
      <c r="AE21" s="47"/>
      <c r="AF21" s="46"/>
      <c r="AG21" s="46"/>
      <c r="AH21" s="46"/>
      <c r="AI21" s="48"/>
      <c r="AJ21" s="49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0" t="s">
        <v>18</v>
      </c>
      <c r="C22" s="51"/>
      <c r="D22" s="52"/>
      <c r="E22" s="26">
        <v>61</v>
      </c>
      <c r="F22" s="26">
        <v>5</v>
      </c>
      <c r="G22" s="26">
        <v>44</v>
      </c>
      <c r="H22" s="26">
        <v>29</v>
      </c>
      <c r="I22" s="26">
        <v>195</v>
      </c>
      <c r="J22" s="1"/>
      <c r="K22" s="43">
        <v>0.80327868852459017</v>
      </c>
      <c r="L22" s="43">
        <v>0.47540983606557374</v>
      </c>
      <c r="M22" s="43">
        <v>3.1967213114754101</v>
      </c>
      <c r="N22" s="28">
        <v>0.54317548746518107</v>
      </c>
      <c r="O22" s="53"/>
      <c r="P22" s="54" t="s">
        <v>71</v>
      </c>
      <c r="Q22" s="55"/>
      <c r="R22" s="56" t="s">
        <v>61</v>
      </c>
      <c r="S22" s="56"/>
      <c r="T22" s="56"/>
      <c r="U22" s="56"/>
      <c r="V22" s="56"/>
      <c r="W22" s="56"/>
      <c r="X22" s="56"/>
      <c r="Y22" s="56"/>
      <c r="Z22" s="56"/>
      <c r="AA22" s="56"/>
      <c r="AB22" s="58" t="s">
        <v>60</v>
      </c>
      <c r="AC22" s="56"/>
      <c r="AD22" s="56" t="s">
        <v>62</v>
      </c>
      <c r="AE22" s="57"/>
      <c r="AF22" s="56"/>
      <c r="AG22" s="56"/>
      <c r="AH22" s="56"/>
      <c r="AI22" s="58"/>
      <c r="AJ22" s="59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60" t="s">
        <v>19</v>
      </c>
      <c r="C23" s="61"/>
      <c r="D23" s="62"/>
      <c r="E23" s="29"/>
      <c r="F23" s="29"/>
      <c r="G23" s="29"/>
      <c r="H23" s="29"/>
      <c r="I23" s="29"/>
      <c r="J23" s="1"/>
      <c r="K23" s="63"/>
      <c r="L23" s="63"/>
      <c r="M23" s="63"/>
      <c r="N23" s="64"/>
      <c r="O23" s="24"/>
      <c r="P23" s="54" t="s">
        <v>72</v>
      </c>
      <c r="Q23" s="55"/>
      <c r="R23" s="56" t="s">
        <v>65</v>
      </c>
      <c r="S23" s="56"/>
      <c r="T23" s="56"/>
      <c r="U23" s="56"/>
      <c r="V23" s="56"/>
      <c r="W23" s="56"/>
      <c r="X23" s="56"/>
      <c r="Y23" s="56"/>
      <c r="Z23" s="56"/>
      <c r="AA23" s="56"/>
      <c r="AB23" s="58" t="s">
        <v>63</v>
      </c>
      <c r="AC23" s="56"/>
      <c r="AD23" s="56" t="s">
        <v>67</v>
      </c>
      <c r="AE23" s="57"/>
      <c r="AF23" s="56"/>
      <c r="AG23" s="56"/>
      <c r="AH23" s="56"/>
      <c r="AI23" s="58"/>
      <c r="AJ23" s="59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5" t="s">
        <v>20</v>
      </c>
      <c r="C24" s="66"/>
      <c r="D24" s="67"/>
      <c r="E24" s="18">
        <v>243</v>
      </c>
      <c r="F24" s="18">
        <v>25</v>
      </c>
      <c r="G24" s="18">
        <v>188</v>
      </c>
      <c r="H24" s="18">
        <v>142</v>
      </c>
      <c r="I24" s="18">
        <v>815</v>
      </c>
      <c r="J24" s="1"/>
      <c r="K24" s="68">
        <v>0.87654320987654322</v>
      </c>
      <c r="L24" s="68">
        <v>0.58436213991769548</v>
      </c>
      <c r="M24" s="68">
        <v>3.3539094650205761</v>
      </c>
      <c r="N24" s="30"/>
      <c r="O24" s="24"/>
      <c r="P24" s="69" t="s">
        <v>34</v>
      </c>
      <c r="Q24" s="70"/>
      <c r="R24" s="71" t="s">
        <v>66</v>
      </c>
      <c r="S24" s="71"/>
      <c r="T24" s="71"/>
      <c r="U24" s="71"/>
      <c r="V24" s="71"/>
      <c r="W24" s="71"/>
      <c r="X24" s="71"/>
      <c r="Y24" s="71"/>
      <c r="Z24" s="71"/>
      <c r="AA24" s="71"/>
      <c r="AB24" s="73" t="s">
        <v>64</v>
      </c>
      <c r="AC24" s="71"/>
      <c r="AD24" s="71" t="s">
        <v>68</v>
      </c>
      <c r="AE24" s="72"/>
      <c r="AF24" s="71"/>
      <c r="AG24" s="71"/>
      <c r="AH24" s="71"/>
      <c r="AI24" s="73"/>
      <c r="AJ24" s="74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37"/>
      <c r="R25" s="1"/>
      <c r="S25" s="1"/>
      <c r="T25" s="24"/>
      <c r="U25" s="24"/>
      <c r="V25" s="75"/>
      <c r="W25" s="1"/>
      <c r="X25" s="1"/>
      <c r="Y25" s="1"/>
      <c r="Z25" s="1"/>
      <c r="AA25" s="75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 t="s">
        <v>37</v>
      </c>
      <c r="C26" s="1"/>
      <c r="D26" s="1" t="s">
        <v>51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5"/>
      <c r="W26" s="1"/>
      <c r="X26" s="1"/>
      <c r="Y26" s="1"/>
      <c r="Z26" s="1"/>
      <c r="AA26" s="75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57</v>
      </c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75"/>
      <c r="W27" s="1"/>
      <c r="X27" s="1"/>
      <c r="Y27" s="1"/>
      <c r="Z27" s="1"/>
      <c r="AA27" s="75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52</v>
      </c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75"/>
      <c r="W28" s="1"/>
      <c r="X28" s="1"/>
      <c r="Y28" s="1"/>
      <c r="Z28" s="1"/>
      <c r="AA28" s="75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53</v>
      </c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75"/>
      <c r="W29" s="1"/>
      <c r="X29" s="1"/>
      <c r="Y29" s="1"/>
      <c r="Z29" s="1"/>
      <c r="AA29" s="75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54</v>
      </c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75"/>
      <c r="W30" s="1"/>
      <c r="X30" s="1"/>
      <c r="Y30" s="1"/>
      <c r="Z30" s="1"/>
      <c r="AA30" s="75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75"/>
      <c r="W31" s="1"/>
      <c r="X31" s="1"/>
      <c r="Y31" s="1"/>
      <c r="Z31" s="1"/>
      <c r="AA31" s="75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7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6"/>
      <c r="N32" s="76"/>
      <c r="O32" s="24"/>
      <c r="P32" s="24"/>
      <c r="Q32" s="24"/>
      <c r="R32" s="24"/>
      <c r="S32" s="24"/>
      <c r="T32" s="24"/>
      <c r="U32" s="1"/>
      <c r="V32" s="37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4"/>
      <c r="Q33" s="24"/>
      <c r="R33" s="24"/>
      <c r="S33" s="24"/>
      <c r="T33" s="24"/>
      <c r="U33" s="1"/>
      <c r="V33" s="1"/>
      <c r="W33" s="1"/>
      <c r="X33" s="1"/>
      <c r="Y33" s="24"/>
      <c r="Z33" s="24"/>
      <c r="AA33" s="75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4"/>
      <c r="Q34" s="24"/>
      <c r="R34" s="24"/>
      <c r="S34" s="24"/>
      <c r="T34" s="24"/>
      <c r="U34" s="1"/>
      <c r="V34" s="1"/>
      <c r="W34" s="1"/>
      <c r="X34" s="1"/>
      <c r="Y34" s="24"/>
      <c r="Z34" s="24"/>
      <c r="AA34" s="75"/>
      <c r="AB34" s="1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24"/>
      <c r="R35" s="24"/>
      <c r="S35" s="24"/>
      <c r="T35" s="24"/>
      <c r="U35" s="1"/>
      <c r="V35" s="1"/>
      <c r="W35" s="1"/>
      <c r="X35" s="1"/>
      <c r="Y35" s="24"/>
      <c r="Z35" s="24"/>
      <c r="AA35" s="75"/>
      <c r="AB35" s="1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24"/>
      <c r="R36" s="24"/>
      <c r="S36" s="24"/>
      <c r="T36" s="24"/>
      <c r="U36" s="1"/>
      <c r="V36" s="1"/>
      <c r="W36" s="1"/>
      <c r="X36" s="1"/>
      <c r="Y36" s="24"/>
      <c r="Z36" s="24"/>
      <c r="AA36" s="75"/>
      <c r="AB36" s="1"/>
      <c r="AC36" s="24"/>
      <c r="AD36" s="24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1"/>
      <c r="V37" s="1"/>
      <c r="W37" s="1"/>
      <c r="X37" s="1"/>
      <c r="Y37" s="24"/>
      <c r="Z37" s="24"/>
      <c r="AA37" s="75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24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24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75"/>
      <c r="AB40" s="1"/>
      <c r="AC40" s="1"/>
      <c r="AD40" s="1"/>
      <c r="AE40" s="1"/>
      <c r="AF40" s="1"/>
      <c r="AG40" s="24"/>
      <c r="AH40" s="1"/>
      <c r="AI40" s="1"/>
      <c r="AJ40" s="1"/>
      <c r="AK40" s="8"/>
      <c r="AL40" s="77"/>
      <c r="AM40" s="77"/>
      <c r="AN40" s="77"/>
      <c r="AO40" s="77"/>
      <c r="AP40" s="7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75"/>
      <c r="AB41" s="1"/>
      <c r="AC41" s="24"/>
      <c r="AD41" s="24"/>
      <c r="AE41" s="24"/>
      <c r="AF41" s="24"/>
      <c r="AG41" s="24"/>
      <c r="AH41" s="24"/>
      <c r="AI41" s="24"/>
      <c r="AJ41" s="24"/>
      <c r="AK41" s="8"/>
      <c r="AL41" s="77"/>
      <c r="AM41" s="77"/>
      <c r="AN41" s="77"/>
      <c r="AO41" s="77"/>
      <c r="AP41" s="77"/>
    </row>
    <row r="42" spans="1:42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75"/>
      <c r="AB42" s="1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5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7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5"/>
      <c r="AB44" s="1"/>
      <c r="AC44" s="1"/>
      <c r="AD44" s="1"/>
      <c r="AE44" s="1"/>
      <c r="AF44" s="1"/>
      <c r="AG44" s="24"/>
      <c r="AH44" s="1"/>
      <c r="AI44" s="1"/>
      <c r="AJ44" s="1"/>
      <c r="AK44" s="8"/>
    </row>
    <row r="45" spans="1:42" ht="15" customHeight="1" x14ac:dyDescent="0.25">
      <c r="A45" s="78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6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24"/>
      <c r="AH45" s="1"/>
      <c r="AI45" s="1"/>
      <c r="AJ45" s="1"/>
      <c r="AK45" s="8"/>
    </row>
    <row r="46" spans="1:42" ht="15" customHeight="1" x14ac:dyDescent="0.25">
      <c r="A46" s="7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75"/>
      <c r="AB46" s="1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75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75"/>
      <c r="AB48" s="1"/>
      <c r="AC48" s="1"/>
      <c r="AD48" s="1"/>
      <c r="AE48" s="1"/>
      <c r="AF48" s="1"/>
      <c r="AG48" s="24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75"/>
      <c r="AB49" s="1"/>
      <c r="AC49" s="1"/>
      <c r="AD49" s="1"/>
      <c r="AE49" s="1"/>
      <c r="AF49" s="1"/>
      <c r="AG49" s="24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75"/>
      <c r="AB50" s="1"/>
      <c r="AC50" s="1"/>
      <c r="AD50" s="1"/>
      <c r="AE50" s="1"/>
      <c r="AF50" s="1"/>
      <c r="AG50" s="24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75"/>
      <c r="AB51" s="1"/>
      <c r="AC51" s="1"/>
      <c r="AD51" s="1"/>
      <c r="AE51" s="1"/>
      <c r="AF51" s="1"/>
      <c r="AG51" s="24"/>
      <c r="AH51" s="1"/>
      <c r="AI51" s="1"/>
      <c r="AJ51" s="1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2019-07-20T22:55:57Z</dcterms:modified>
</cp:coreProperties>
</file>