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D7" i="1" s="1"/>
  <c r="X6" i="1"/>
  <c r="W6" i="1"/>
  <c r="V6" i="1"/>
  <c r="U6" i="1"/>
  <c r="S6" i="1"/>
  <c r="R6" i="1"/>
  <c r="Q6" i="1"/>
  <c r="P6" i="1"/>
  <c r="H6" i="1"/>
  <c r="H10" i="1"/>
  <c r="H13" i="1" s="1"/>
  <c r="G6" i="1"/>
  <c r="G10" i="1" s="1"/>
  <c r="G13" i="1" s="1"/>
  <c r="F6" i="1"/>
  <c r="F10" i="1" s="1"/>
  <c r="E6" i="1"/>
  <c r="E10" i="1"/>
  <c r="E13" i="1" s="1"/>
  <c r="L10" i="1"/>
  <c r="K10" i="1" l="1"/>
  <c r="F13" i="1"/>
  <c r="K13" i="1" s="1"/>
  <c r="L13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<sst xmlns="http://schemas.openxmlformats.org/spreadsheetml/2006/main" count="69" uniqueCount="48">
  <si>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</si>
  <si>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</si>
  <si>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</si>
  <si>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</si>
  <si>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</si>
  <si>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</si>
  <si>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</si>
  <si>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</si>
  <si>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</si>
  <si>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</si>
  <si>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</si>
  <si>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</si>
  <si>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</si>
  <si>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</si>
  <si>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</si>
  <si>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</si>
  <si>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</si>
  <si>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</si>
  <si>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</si>
  <si>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</si>
  <si>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</si>
  <si>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</si>
  <si>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</si>
  <si>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</si>
  <si>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</si>
  <si>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</si>
  <si>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</si>
  <si>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</si>
  <si>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</si>
  <si>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</si>
  <si>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</si>
  <si>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</si>
  <si>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Anita Hautakangas</t>
  </si>
  <si>
    <t>8.</t>
  </si>
  <si>
    <t>Virkiä</t>
  </si>
  <si>
    <t>9.-10.</t>
  </si>
  <si>
    <t>MESTARUUSSARJA</t>
  </si>
  <si>
    <t>URA SM-SARJASSA</t>
  </si>
  <si>
    <t>Virkiä = Lapuan Virkiä  (1907)</t>
  </si>
  <si>
    <t>ENSIMMÄISET</t>
  </si>
  <si>
    <t>Ottelu</t>
  </si>
  <si>
    <t>1.  ottelu</t>
  </si>
  <si>
    <t>Kunnari</t>
  </si>
  <si>
    <t>2.  ottelu</t>
  </si>
  <si>
    <t>01.09. 1974  LäPa - Virkiä  13-9</t>
  </si>
  <si>
    <t>18.05. 1975  Virkiä - Lippo  12-12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</si>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</sst>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7.14062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31" width="5.7109375" style="25" customWidth="1"/>
    <col min="32" max="32" width="18.4257812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1974</v>
      </c>
      <c r="C4" s="40" t="s">
        <v>33</v>
      </c>
      <c r="D4" s="10" t="s">
        <v>34</v>
      </c>
      <c r="E4" s="26">
        <v>1</v>
      </c>
      <c r="F4" s="26">
        <v>0</v>
      </c>
      <c r="G4" s="26">
        <v>0</v>
      </c>
      <c r="H4" s="26">
        <v>1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1975</v>
      </c>
      <c r="C5" s="40" t="s">
        <v>35</v>
      </c>
      <c r="D5" s="39" t="s">
        <v>34</v>
      </c>
      <c r="E5" s="26">
        <v>9</v>
      </c>
      <c r="F5" s="26">
        <v>0</v>
      </c>
      <c r="G5" s="26">
        <v>2</v>
      </c>
      <c r="H5" s="26">
        <v>1</v>
      </c>
      <c r="I5" s="60"/>
      <c r="J5" s="60"/>
      <c r="K5" s="60"/>
      <c r="L5" s="60"/>
      <c r="M5" s="60"/>
      <c r="N5" s="60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10</v>
      </c>
      <c r="F6" s="18">
        <f>SUM(F4:F5)</f>
        <v>0</v>
      </c>
      <c r="G6" s="18">
        <f>SUM(G4:G5)</f>
        <v>2</v>
      </c>
      <c r="H6" s="18">
        <f>SUM(H4:H5)</f>
        <v>2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10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" customHeight="1" x14ac:dyDescent="0.25">
      <c r="A9" s="1"/>
      <c r="B9" s="22" t="s">
        <v>37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61"/>
      <c r="T9" s="61"/>
      <c r="U9" s="61"/>
      <c r="V9" s="61"/>
      <c r="W9" s="61"/>
      <c r="X9" s="12"/>
      <c r="Y9" s="12"/>
      <c r="Z9" s="12"/>
      <c r="AA9" s="12"/>
      <c r="AB9" s="12"/>
      <c r="AC9" s="12"/>
      <c r="AD9" s="12"/>
      <c r="AE9" s="40"/>
      <c r="AF9" s="1"/>
      <c r="AG9" s="1"/>
      <c r="AH9" s="1"/>
      <c r="AI9" s="1"/>
      <c r="AJ9" s="1"/>
      <c r="AK9" s="1"/>
    </row>
    <row r="10" spans="1:37" ht="15" customHeight="1" x14ac:dyDescent="0.2">
      <c r="A10" s="1"/>
      <c r="B10" s="39" t="s">
        <v>15</v>
      </c>
      <c r="C10" s="12"/>
      <c r="D10" s="41"/>
      <c r="E10" s="26">
        <f>PRODUCT(E6)</f>
        <v>10</v>
      </c>
      <c r="F10" s="26">
        <f>PRODUCT(F6)</f>
        <v>0</v>
      </c>
      <c r="G10" s="26">
        <f>PRODUCT(G6)</f>
        <v>2</v>
      </c>
      <c r="H10" s="26">
        <f>PRODUCT(H6)</f>
        <v>2</v>
      </c>
      <c r="I10" s="26"/>
      <c r="J10" s="1"/>
      <c r="K10" s="42">
        <f>PRODUCT((F10+G10)/E10)</f>
        <v>0.2</v>
      </c>
      <c r="L10" s="42">
        <f>PRODUCT(H10/E10)</f>
        <v>0.2</v>
      </c>
      <c r="M10" s="42"/>
      <c r="N10" s="29"/>
      <c r="O10" s="24"/>
      <c r="P10" s="62" t="s">
        <v>40</v>
      </c>
      <c r="Q10" s="63"/>
      <c r="R10" s="64" t="s">
        <v>44</v>
      </c>
      <c r="S10" s="64"/>
      <c r="T10" s="64"/>
      <c r="U10" s="64"/>
      <c r="V10" s="64"/>
      <c r="W10" s="64"/>
      <c r="X10" s="64"/>
      <c r="Y10" s="65" t="s">
        <v>41</v>
      </c>
      <c r="Z10" s="65"/>
      <c r="AA10" s="65"/>
      <c r="AB10" s="65"/>
      <c r="AC10" s="65"/>
      <c r="AD10" s="65"/>
      <c r="AE10" s="66"/>
      <c r="AF10" s="1"/>
      <c r="AG10" s="1"/>
      <c r="AH10" s="1"/>
      <c r="AI10" s="1"/>
      <c r="AJ10" s="1"/>
      <c r="AK10" s="1"/>
    </row>
    <row r="11" spans="1:37" ht="15" customHeight="1" x14ac:dyDescent="0.2">
      <c r="A11" s="1"/>
      <c r="B11" s="43" t="s">
        <v>16</v>
      </c>
      <c r="C11" s="44"/>
      <c r="D11" s="45"/>
      <c r="E11" s="26"/>
      <c r="F11" s="26"/>
      <c r="G11" s="26"/>
      <c r="H11" s="26"/>
      <c r="I11" s="26"/>
      <c r="J11" s="1"/>
      <c r="K11" s="42"/>
      <c r="L11" s="42"/>
      <c r="M11" s="42"/>
      <c r="N11" s="29"/>
      <c r="O11" s="24"/>
      <c r="P11" s="67" t="s">
        <v>46</v>
      </c>
      <c r="Q11" s="68"/>
      <c r="R11" s="69" t="s">
        <v>45</v>
      </c>
      <c r="S11" s="69"/>
      <c r="T11" s="69"/>
      <c r="U11" s="69"/>
      <c r="V11" s="69"/>
      <c r="W11" s="69"/>
      <c r="X11" s="69"/>
      <c r="Y11" s="70" t="s">
        <v>43</v>
      </c>
      <c r="Z11" s="70"/>
      <c r="AA11" s="70"/>
      <c r="AB11" s="70"/>
      <c r="AC11" s="70"/>
      <c r="AD11" s="70"/>
      <c r="AE11" s="71"/>
      <c r="AF11" s="1"/>
      <c r="AG11" s="1"/>
      <c r="AH11" s="1"/>
      <c r="AI11" s="1"/>
      <c r="AJ11" s="1"/>
      <c r="AK11" s="1"/>
    </row>
    <row r="12" spans="1:37" ht="15" customHeight="1" x14ac:dyDescent="0.2">
      <c r="A12" s="1"/>
      <c r="B12" s="46" t="s">
        <v>17</v>
      </c>
      <c r="C12" s="47"/>
      <c r="D12" s="48"/>
      <c r="E12" s="27"/>
      <c r="F12" s="27"/>
      <c r="G12" s="27"/>
      <c r="H12" s="27"/>
      <c r="I12" s="27"/>
      <c r="J12" s="1"/>
      <c r="K12" s="49"/>
      <c r="L12" s="49"/>
      <c r="M12" s="49"/>
      <c r="N12" s="50"/>
      <c r="O12" s="24"/>
      <c r="P12" s="67" t="s">
        <v>47</v>
      </c>
      <c r="Q12" s="68"/>
      <c r="R12" s="69" t="s">
        <v>44</v>
      </c>
      <c r="S12" s="69"/>
      <c r="T12" s="69"/>
      <c r="U12" s="69"/>
      <c r="V12" s="69"/>
      <c r="W12" s="69"/>
      <c r="X12" s="69"/>
      <c r="Y12" s="70" t="s">
        <v>41</v>
      </c>
      <c r="Z12" s="70"/>
      <c r="AA12" s="70"/>
      <c r="AB12" s="70"/>
      <c r="AC12" s="70"/>
      <c r="AD12" s="70"/>
      <c r="AE12" s="71"/>
      <c r="AF12" s="1"/>
      <c r="AG12" s="1"/>
      <c r="AH12" s="1"/>
      <c r="AI12" s="1"/>
      <c r="AJ12" s="1"/>
      <c r="AK12" s="1"/>
    </row>
    <row r="13" spans="1:37" ht="15" customHeight="1" x14ac:dyDescent="0.2">
      <c r="A13" s="1"/>
      <c r="B13" s="51" t="s">
        <v>18</v>
      </c>
      <c r="C13" s="52"/>
      <c r="D13" s="53"/>
      <c r="E13" s="18">
        <f>SUM(E10:E12)</f>
        <v>10</v>
      </c>
      <c r="F13" s="18">
        <f>SUM(F10:F12)</f>
        <v>0</v>
      </c>
      <c r="G13" s="18">
        <f>SUM(G10:G12)</f>
        <v>2</v>
      </c>
      <c r="H13" s="18">
        <f>SUM(H10:H12)</f>
        <v>2</v>
      </c>
      <c r="I13" s="18"/>
      <c r="J13" s="1"/>
      <c r="K13" s="54">
        <f>PRODUCT((F13+G13)/E13)</f>
        <v>0.2</v>
      </c>
      <c r="L13" s="54">
        <f>PRODUCT(H13/E13)</f>
        <v>0.2</v>
      </c>
      <c r="M13" s="54"/>
      <c r="N13" s="30"/>
      <c r="O13" s="24"/>
      <c r="P13" s="72" t="s">
        <v>42</v>
      </c>
      <c r="Q13" s="73"/>
      <c r="R13" s="74"/>
      <c r="S13" s="75"/>
      <c r="T13" s="75"/>
      <c r="U13" s="75"/>
      <c r="V13" s="75"/>
      <c r="W13" s="75"/>
      <c r="X13" s="75"/>
      <c r="Y13" s="75"/>
      <c r="Z13" s="76"/>
      <c r="AA13" s="76"/>
      <c r="AB13" s="76"/>
      <c r="AC13" s="76"/>
      <c r="AD13" s="76"/>
      <c r="AE13" s="77"/>
      <c r="AF13" s="1"/>
      <c r="AG13" s="1"/>
      <c r="AH13" s="1"/>
      <c r="AI13" s="1"/>
      <c r="AJ13" s="1"/>
      <c r="AK13" s="1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8"/>
      <c r="W14" s="1"/>
      <c r="X14" s="1"/>
      <c r="Y14" s="1"/>
      <c r="Z14" s="1"/>
      <c r="AA14" s="1"/>
      <c r="AB14" s="24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 x14ac:dyDescent="0.25">
      <c r="A15" s="1"/>
      <c r="B15" s="1" t="s">
        <v>30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8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8"/>
      <c r="W16" s="1"/>
      <c r="X16" s="1"/>
      <c r="Y16" s="1"/>
      <c r="Z16" s="1"/>
      <c r="AA16" s="1"/>
      <c r="AB16" s="24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78"/>
      <c r="W17" s="1"/>
      <c r="X17" s="1"/>
      <c r="Y17" s="1"/>
      <c r="Z17" s="1"/>
      <c r="AA17" s="1"/>
      <c r="AB17" s="24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6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2019-07-20T22:58:57Z</dcterms:modified>
</cp:coreProperties>
</file>