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 s="1"/>
  <c r="F7" i="1"/>
  <c r="F11" i="1" s="1"/>
  <c r="F14" i="1" s="1"/>
  <c r="E7" i="1"/>
  <c r="D8" i="1" s="1"/>
  <c r="E11" i="1"/>
  <c r="E14" i="1" s="1"/>
  <c r="L14" i="1" l="1"/>
  <c r="K11" i="1"/>
  <c r="G14" i="1"/>
  <c r="K14" i="1" s="1"/>
  <c r="L11" i="1"/>
</calcChain>
</file>

<file path=xl/sharedStrings.xml><?xml version="1.0" encoding="utf-8"?>
<sst xmlns="http://schemas.openxmlformats.org/spreadsheetml/2006/main" count="71" uniqueCount="50">
  <si>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</si>
  <si>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</si>
  <si>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</si>
  <si>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</si>
  <si>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</si>
  <si>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</si>
  <si>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</si>
  <si>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</si>
  <si>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</si>
  <si>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</si>
  <si>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</si>
  <si>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</si>
  <si>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</si>
  <si>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</si>
  <si>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</si>
  <si>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</si>
  <si>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</si>
  <si>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</si>
  <si>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</si>
  <si>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</si>
  <si>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</si>
  <si>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</si>
  <si>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</si>
  <si>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</si>
  <si>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</si>
  <si>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</si>
  <si>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</si>
  <si>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</si>
  <si>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</si>
  <si>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</si>
  <si>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</si>
  <si>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</si>
  <si>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Outi Hattari</t>
  </si>
  <si>
    <t>9.</t>
  </si>
  <si>
    <t>PT</t>
  </si>
  <si>
    <t>10.</t>
  </si>
  <si>
    <t>PT = Pallo-Toverit, Helsinki  (1922)</t>
  </si>
  <si>
    <t>MESTARUUSSARJA</t>
  </si>
  <si>
    <t>URA SM-SARJASSA</t>
  </si>
  <si>
    <t>ENSIMMÄISET</t>
  </si>
  <si>
    <t>Ottelu</t>
  </si>
  <si>
    <t>1.  ottelu</t>
  </si>
  <si>
    <t>Kunnari</t>
  </si>
  <si>
    <t>23.05. 1971  LäPa - PT  8-5</t>
  </si>
  <si>
    <t>2.  ottelu</t>
  </si>
  <si>
    <t>30.05. 1971  PT - Lippo  10-11</t>
  </si>
  <si>
    <t>6.  ottelu</t>
  </si>
  <si>
    <t>08.08. 1971  Tahko - PT  9-8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</si>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</sst>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3.71093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1971</v>
      </c>
      <c r="C4" s="26" t="s">
        <v>33</v>
      </c>
      <c r="D4" s="60" t="s">
        <v>34</v>
      </c>
      <c r="E4" s="61">
        <v>6</v>
      </c>
      <c r="F4" s="26">
        <v>0</v>
      </c>
      <c r="G4" s="26">
        <v>2</v>
      </c>
      <c r="H4" s="26">
        <v>1</v>
      </c>
      <c r="I4" s="62"/>
      <c r="J4" s="62"/>
      <c r="K4" s="62"/>
      <c r="L4" s="62"/>
      <c r="M4" s="62"/>
      <c r="N4" s="62"/>
      <c r="O4" s="36" t="e">
        <f>PRODUCT(I4/N4)</f>
        <v>#DIV/0!</v>
      </c>
      <c r="P4" s="26"/>
      <c r="Q4" s="26"/>
      <c r="R4" s="26"/>
      <c r="S4" s="26"/>
      <c r="T4" s="26"/>
      <c r="U4" s="27">
        <v>1</v>
      </c>
      <c r="V4" s="27">
        <v>0</v>
      </c>
      <c r="W4" s="27">
        <v>1</v>
      </c>
      <c r="X4" s="27">
        <v>0</v>
      </c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1972</v>
      </c>
      <c r="C5" s="26" t="s">
        <v>35</v>
      </c>
      <c r="D5" s="60" t="s">
        <v>34</v>
      </c>
      <c r="E5" s="61">
        <v>10</v>
      </c>
      <c r="F5" s="26">
        <v>0</v>
      </c>
      <c r="G5" s="26">
        <v>2</v>
      </c>
      <c r="H5" s="26">
        <v>5</v>
      </c>
      <c r="I5" s="62"/>
      <c r="J5" s="62"/>
      <c r="K5" s="62"/>
      <c r="L5" s="62"/>
      <c r="M5" s="62"/>
      <c r="N5" s="62"/>
      <c r="O5" s="36" t="e">
        <f>PRODUCT(I5/N5)</f>
        <v>#DIV/0!</v>
      </c>
      <c r="P5" s="26"/>
      <c r="Q5" s="26"/>
      <c r="R5" s="26"/>
      <c r="S5" s="26"/>
      <c r="T5" s="26"/>
      <c r="U5" s="27">
        <v>2</v>
      </c>
      <c r="V5" s="27">
        <v>0</v>
      </c>
      <c r="W5" s="27">
        <v>1</v>
      </c>
      <c r="X5" s="27">
        <v>2</v>
      </c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1973</v>
      </c>
      <c r="C6" s="26" t="s">
        <v>35</v>
      </c>
      <c r="D6" s="60" t="s">
        <v>34</v>
      </c>
      <c r="E6" s="61">
        <v>10</v>
      </c>
      <c r="F6" s="26">
        <v>0</v>
      </c>
      <c r="G6" s="26">
        <v>1</v>
      </c>
      <c r="H6" s="26">
        <v>11</v>
      </c>
      <c r="I6" s="62"/>
      <c r="J6" s="62"/>
      <c r="K6" s="62"/>
      <c r="L6" s="62"/>
      <c r="M6" s="62"/>
      <c r="N6" s="62"/>
      <c r="O6" s="36" t="e">
        <f>PRODUCT(I6/N6)</f>
        <v>#DIV/0!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>SUM(E4:E6)</f>
        <v>26</v>
      </c>
      <c r="F7" s="18">
        <f>SUM(F4:F6)</f>
        <v>0</v>
      </c>
      <c r="G7" s="18">
        <f>SUM(G4:G6)</f>
        <v>5</v>
      </c>
      <c r="H7" s="18">
        <f>SUM(H4:H6)</f>
        <v>17</v>
      </c>
      <c r="I7" s="18"/>
      <c r="J7" s="18"/>
      <c r="K7" s="18"/>
      <c r="L7" s="18"/>
      <c r="M7" s="18"/>
      <c r="N7" s="30"/>
      <c r="O7" s="31"/>
      <c r="P7" s="18">
        <f>SUM(P4:P6)</f>
        <v>0</v>
      </c>
      <c r="Q7" s="18">
        <f>SUM(Q4:Q6)</f>
        <v>0</v>
      </c>
      <c r="R7" s="18">
        <f>SUM(R4:R6)</f>
        <v>0</v>
      </c>
      <c r="S7" s="18">
        <f>SUM(S4:S6)</f>
        <v>0</v>
      </c>
      <c r="T7" s="18"/>
      <c r="U7" s="18">
        <f>SUM(U4:U6)</f>
        <v>3</v>
      </c>
      <c r="V7" s="18">
        <f>SUM(V4:V6)</f>
        <v>0</v>
      </c>
      <c r="W7" s="18">
        <f>SUM(W4:W6)</f>
        <v>2</v>
      </c>
      <c r="X7" s="18">
        <f>SUM(X4:X6)</f>
        <v>2</v>
      </c>
      <c r="Y7" s="18"/>
      <c r="Z7" s="18">
        <f t="shared" ref="Z7:AE7" si="0">SUM(Z4:Z6)</f>
        <v>0</v>
      </c>
      <c r="AA7" s="18">
        <f t="shared" si="0"/>
        <v>0</v>
      </c>
      <c r="AB7" s="18">
        <f t="shared" si="0"/>
        <v>0</v>
      </c>
      <c r="AC7" s="18">
        <f t="shared" si="0"/>
        <v>0</v>
      </c>
      <c r="AD7" s="18">
        <f t="shared" si="0"/>
        <v>0</v>
      </c>
      <c r="AE7" s="18">
        <f t="shared" si="0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45.333333333333329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38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39" t="s">
        <v>39</v>
      </c>
      <c r="Q10" s="12"/>
      <c r="R10" s="12"/>
      <c r="S10" s="63"/>
      <c r="T10" s="63"/>
      <c r="U10" s="63"/>
      <c r="V10" s="63"/>
      <c r="W10" s="63"/>
      <c r="X10" s="12"/>
      <c r="Y10" s="12"/>
      <c r="Z10" s="12"/>
      <c r="AA10" s="12"/>
      <c r="AB10" s="12"/>
      <c r="AC10" s="12"/>
      <c r="AD10" s="12"/>
      <c r="AE10" s="6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26</v>
      </c>
      <c r="F11" s="26">
        <f>PRODUCT(F7)</f>
        <v>0</v>
      </c>
      <c r="G11" s="26">
        <f>PRODUCT(G7)</f>
        <v>5</v>
      </c>
      <c r="H11" s="26">
        <f>PRODUCT(H7)</f>
        <v>17</v>
      </c>
      <c r="I11" s="26"/>
      <c r="J11" s="1"/>
      <c r="K11" s="41">
        <f>PRODUCT((F11+G11)/E11)</f>
        <v>0.19230769230769232</v>
      </c>
      <c r="L11" s="41">
        <f>PRODUCT(H11/E11)</f>
        <v>0.65384615384615385</v>
      </c>
      <c r="M11" s="41"/>
      <c r="N11" s="29"/>
      <c r="O11" s="24"/>
      <c r="P11" s="65" t="s">
        <v>40</v>
      </c>
      <c r="Q11" s="66"/>
      <c r="R11" s="67" t="s">
        <v>43</v>
      </c>
      <c r="S11" s="67"/>
      <c r="T11" s="67"/>
      <c r="U11" s="67"/>
      <c r="V11" s="67"/>
      <c r="W11" s="67"/>
      <c r="X11" s="68" t="s">
        <v>41</v>
      </c>
      <c r="Y11" s="68"/>
      <c r="Z11" s="68"/>
      <c r="AA11" s="68"/>
      <c r="AB11" s="68"/>
      <c r="AC11" s="68"/>
      <c r="AD11" s="68"/>
      <c r="AE11" s="6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70" t="s">
        <v>48</v>
      </c>
      <c r="Q12" s="71"/>
      <c r="R12" s="72" t="s">
        <v>47</v>
      </c>
      <c r="S12" s="72"/>
      <c r="T12" s="72"/>
      <c r="U12" s="72"/>
      <c r="V12" s="72"/>
      <c r="W12" s="72"/>
      <c r="X12" s="73" t="s">
        <v>46</v>
      </c>
      <c r="Y12" s="73"/>
      <c r="Z12" s="73"/>
      <c r="AA12" s="73"/>
      <c r="AB12" s="73"/>
      <c r="AC12" s="73"/>
      <c r="AD12" s="73"/>
      <c r="AE12" s="74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>
        <v>3</v>
      </c>
      <c r="F13" s="27">
        <v>0</v>
      </c>
      <c r="G13" s="27">
        <v>2</v>
      </c>
      <c r="H13" s="27">
        <v>2</v>
      </c>
      <c r="I13" s="27"/>
      <c r="J13" s="1"/>
      <c r="K13" s="48">
        <v>0.67</v>
      </c>
      <c r="L13" s="48">
        <v>0.67</v>
      </c>
      <c r="M13" s="48"/>
      <c r="N13" s="49"/>
      <c r="O13" s="24"/>
      <c r="P13" s="70" t="s">
        <v>49</v>
      </c>
      <c r="Q13" s="71"/>
      <c r="R13" s="72" t="s">
        <v>45</v>
      </c>
      <c r="S13" s="72"/>
      <c r="T13" s="72"/>
      <c r="U13" s="72"/>
      <c r="V13" s="72"/>
      <c r="W13" s="72"/>
      <c r="X13" s="73" t="s">
        <v>44</v>
      </c>
      <c r="Y13" s="73"/>
      <c r="Z13" s="73"/>
      <c r="AA13" s="73"/>
      <c r="AB13" s="73"/>
      <c r="AC13" s="73"/>
      <c r="AD13" s="73"/>
      <c r="AE13" s="7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29</v>
      </c>
      <c r="F14" s="18">
        <f>SUM(F11:F13)</f>
        <v>0</v>
      </c>
      <c r="G14" s="18">
        <f>SUM(G11:G13)</f>
        <v>7</v>
      </c>
      <c r="H14" s="18">
        <f>SUM(H11:H13)</f>
        <v>19</v>
      </c>
      <c r="I14" s="18"/>
      <c r="J14" s="1"/>
      <c r="K14" s="53">
        <f>PRODUCT((F14+G14)/E14)</f>
        <v>0.2413793103448276</v>
      </c>
      <c r="L14" s="53">
        <f>PRODUCT(H14/E14)</f>
        <v>0.65517241379310343</v>
      </c>
      <c r="M14" s="53"/>
      <c r="N14" s="30"/>
      <c r="O14" s="24"/>
      <c r="P14" s="75" t="s">
        <v>42</v>
      </c>
      <c r="Q14" s="76"/>
      <c r="R14" s="77"/>
      <c r="S14" s="77"/>
      <c r="T14" s="77"/>
      <c r="U14" s="77"/>
      <c r="V14" s="77"/>
      <c r="W14" s="77"/>
      <c r="X14" s="78"/>
      <c r="Y14" s="78"/>
      <c r="Z14" s="78"/>
      <c r="AA14" s="78"/>
      <c r="AB14" s="78"/>
      <c r="AC14" s="78"/>
      <c r="AD14" s="78"/>
      <c r="AE14" s="79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37"/>
      <c r="R15" s="1"/>
      <c r="S15" s="1"/>
      <c r="T15" s="24"/>
      <c r="U15" s="24"/>
      <c r="V15" s="80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30</v>
      </c>
      <c r="C16" s="1"/>
      <c r="D16" s="59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80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  <c r="AE17" s="24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24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4"/>
      <c r="AD22" s="24"/>
      <c r="AE22" s="24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4"/>
      <c r="AD69" s="24"/>
      <c r="AE69" s="24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4"/>
      <c r="AD70" s="24"/>
      <c r="AE70" s="24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4"/>
      <c r="AD71" s="24"/>
      <c r="AE71" s="24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4"/>
      <c r="AD72" s="24"/>
      <c r="AE72" s="24"/>
      <c r="AF72" s="23"/>
      <c r="AG72" s="8"/>
      <c r="AH72" s="8"/>
      <c r="AI72" s="8"/>
      <c r="AJ72" s="8"/>
      <c r="AK72" s="8"/>
    </row>
    <row r="73" spans="1:3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3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2019-07-20T23:03:16Z</dcterms:modified>
</cp:coreProperties>
</file>