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L9" i="1" s="1"/>
  <c r="G5" i="1"/>
  <c r="G9" i="1"/>
  <c r="F5" i="1"/>
  <c r="F9" i="1"/>
  <c r="K9" i="1" s="1"/>
  <c r="E5" i="1"/>
  <c r="E9" i="1"/>
  <c r="M9" i="1"/>
  <c r="D6" i="1" l="1"/>
  <c r="G12" i="1"/>
  <c r="F12" i="1"/>
  <c r="H12" i="1"/>
  <c r="E12" i="1"/>
  <c r="I12" i="1"/>
  <c r="M12" i="1" l="1"/>
  <c r="L12" i="1"/>
  <c r="K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<sst xmlns="http://schemas.openxmlformats.org/spreadsheetml/2006/main" count="62" uniqueCount="44">
  <si>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</si>
  <si>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</si>
  <si>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</si>
  <si>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</si>
  <si>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</si>
  <si>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</si>
  <si>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</si>
  <si>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</si>
  <si>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</si>
  <si>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</si>
  <si>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</si>
  <si>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</si>
  <si>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</si>
  <si>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</si>
  <si>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</si>
  <si>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</si>
  <si>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</si>
  <si>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</si>
  <si>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</si>
  <si>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</si>
  <si>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</si>
  <si>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</si>
  <si>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</si>
  <si>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</si>
  <si>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</si>
  <si>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</si>
  <si>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</si>
  <si>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</si>
  <si>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</si>
  <si>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</si>
  <si>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</si>
  <si>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</si>
  <si>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Harrikari</t>
  </si>
  <si>
    <t>8.</t>
  </si>
  <si>
    <t>Tahko</t>
  </si>
  <si>
    <t>----</t>
  </si>
  <si>
    <t>MESTARUUSSARJA</t>
  </si>
  <si>
    <t>URA SM-SARJASSA</t>
  </si>
  <si>
    <t>Tahko = Hyvinkään Tahko  (1915)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</si>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</sst>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4.8554687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1988</v>
      </c>
      <c r="C4" s="26" t="s">
        <v>33</v>
      </c>
      <c r="D4" s="28" t="s">
        <v>34</v>
      </c>
      <c r="E4" s="26">
        <v>2</v>
      </c>
      <c r="F4" s="26">
        <v>0</v>
      </c>
      <c r="G4" s="26">
        <v>1</v>
      </c>
      <c r="H4" s="26">
        <v>0</v>
      </c>
      <c r="I4" s="26">
        <v>1</v>
      </c>
      <c r="J4" s="26">
        <v>0</v>
      </c>
      <c r="K4" s="26">
        <v>0</v>
      </c>
      <c r="L4" s="26">
        <v>0</v>
      </c>
      <c r="M4" s="26">
        <f>PRODUCT(F4+G4)</f>
        <v>1</v>
      </c>
      <c r="N4" s="58" t="s">
        <v>35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2</v>
      </c>
      <c r="F5" s="18">
        <f t="shared" si="0"/>
        <v>0</v>
      </c>
      <c r="G5" s="18">
        <f t="shared" si="0"/>
        <v>1</v>
      </c>
      <c r="H5" s="18">
        <f t="shared" si="0"/>
        <v>0</v>
      </c>
      <c r="I5" s="18">
        <f t="shared" si="0"/>
        <v>1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1</v>
      </c>
      <c r="N5" s="30"/>
      <c r="O5" s="31">
        <f t="shared" ref="O5:AE5" si="1">SUM(O4:O4)</f>
        <v>0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1.6666666666666665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23</v>
      </c>
      <c r="L8" s="18" t="s">
        <v>24</v>
      </c>
      <c r="M8" s="18" t="s">
        <v>25</v>
      </c>
      <c r="N8" s="30" t="s">
        <v>30</v>
      </c>
      <c r="O8" s="24"/>
      <c r="P8" s="39" t="s">
        <v>39</v>
      </c>
      <c r="Q8" s="12"/>
      <c r="R8" s="12"/>
      <c r="S8" s="12"/>
      <c r="T8" s="59"/>
      <c r="U8" s="59"/>
      <c r="V8" s="59"/>
      <c r="W8" s="59"/>
      <c r="X8" s="12"/>
      <c r="Y8" s="12"/>
      <c r="Z8" s="12"/>
      <c r="AA8" s="12"/>
      <c r="AB8" s="12"/>
      <c r="AC8" s="12"/>
      <c r="AD8" s="12"/>
      <c r="AE8" s="60"/>
      <c r="AF8" s="1"/>
      <c r="AG8" s="1"/>
      <c r="AH8" s="1"/>
      <c r="AI8" s="1"/>
      <c r="AJ8" s="1"/>
      <c r="AK8" s="1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1</v>
      </c>
      <c r="H9" s="26">
        <f>PRODUCT(H5)</f>
        <v>0</v>
      </c>
      <c r="I9" s="26">
        <f>PRODUCT(I5)</f>
        <v>1</v>
      </c>
      <c r="J9" s="1"/>
      <c r="K9" s="41">
        <f>PRODUCT((F9+G9)/E9)</f>
        <v>0.5</v>
      </c>
      <c r="L9" s="41">
        <f>PRODUCT(H9/E9)</f>
        <v>0</v>
      </c>
      <c r="M9" s="41">
        <f>PRODUCT(I9/E9)</f>
        <v>0.5</v>
      </c>
      <c r="N9" s="29"/>
      <c r="O9" s="24">
        <f>PRODUCT(O5)</f>
        <v>0</v>
      </c>
      <c r="P9" s="61" t="s">
        <v>40</v>
      </c>
      <c r="Q9" s="62"/>
      <c r="R9" s="62"/>
      <c r="S9" s="63"/>
      <c r="T9" s="63"/>
      <c r="U9" s="63"/>
      <c r="V9" s="63"/>
      <c r="W9" s="63"/>
      <c r="X9" s="63"/>
      <c r="Y9" s="63"/>
      <c r="Z9" s="63"/>
      <c r="AA9" s="63"/>
      <c r="AB9" s="63"/>
      <c r="AC9" s="64"/>
      <c r="AD9" s="63"/>
      <c r="AE9" s="65"/>
      <c r="AF9" s="1"/>
      <c r="AG9" s="1"/>
      <c r="AH9" s="1"/>
      <c r="AI9" s="1"/>
      <c r="AJ9" s="1"/>
      <c r="AK9" s="1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6" t="s">
        <v>42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/>
      <c r="AD10" s="68"/>
      <c r="AE10" s="70"/>
      <c r="AF10" s="1"/>
      <c r="AG10" s="1"/>
      <c r="AH10" s="1"/>
      <c r="AI10" s="1"/>
      <c r="AJ10" s="1"/>
      <c r="AK10" s="1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6" t="s">
        <v>43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68"/>
      <c r="AE11" s="70"/>
      <c r="AF11" s="1"/>
      <c r="AG11" s="1"/>
      <c r="AH11" s="1"/>
      <c r="AI11" s="1"/>
      <c r="AJ11" s="1"/>
      <c r="AK11" s="1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1</v>
      </c>
      <c r="H12" s="18">
        <f>SUM(H9:H11)</f>
        <v>0</v>
      </c>
      <c r="I12" s="18">
        <f>SUM(I9:I11)</f>
        <v>1</v>
      </c>
      <c r="J12" s="1"/>
      <c r="K12" s="53">
        <f>PRODUCT((F12+G12)/E12)</f>
        <v>0.5</v>
      </c>
      <c r="L12" s="53">
        <f>PRODUCT(H12/E12)</f>
        <v>0</v>
      </c>
      <c r="M12" s="53">
        <f>PRODUCT(I12/E12)</f>
        <v>0.5</v>
      </c>
      <c r="N12" s="30"/>
      <c r="O12" s="24">
        <f>SUM(O9:O11)</f>
        <v>0</v>
      </c>
      <c r="P12" s="71" t="s">
        <v>41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 s="73"/>
      <c r="AE12" s="75"/>
      <c r="AF12" s="1"/>
      <c r="AG12" s="1"/>
      <c r="AH12" s="1"/>
      <c r="AI12" s="1"/>
      <c r="AJ12" s="1"/>
      <c r="AK12" s="1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6:37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6:37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6:37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6:37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6:37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6:37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6:37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6:37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6:37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6:37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6:37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6:37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6:37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6:37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6:37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6:37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6:37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6:37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6:37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6:37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6:37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6:37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6:37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6:37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6:37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6:37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6:37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6:37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6:37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6:37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6:37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6:37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6:37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6:37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6:37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6:37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6:37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6:37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6:37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6:37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6:37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6:37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6:37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6:37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6:37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6:37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6:37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2019-07-19T21:37:50Z</dcterms:modified>
</cp:coreProperties>
</file>