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H6" i="2"/>
  <c r="G6" i="2"/>
  <c r="S19" i="1" l="1"/>
  <c r="R19" i="1"/>
  <c r="Q19" i="1"/>
  <c r="P19" i="1"/>
  <c r="O19" i="1"/>
  <c r="N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<sst xmlns="http://schemas.openxmlformats.org/spreadsheetml/2006/main" count="125" uniqueCount="87">
  <si>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</si>
  <si>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</si>
  <si>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</si>
  <si>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</si>
  <si>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</si>
  <si>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</si>
  <si>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</si>
  <si>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</si>
  <si>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</si>
  <si>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</si>
  <si>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</si>
  <si>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</si>
  <si>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</si>
  <si>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</si>
  <si>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</si>
  <si>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</si>
  <si>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</si>
  <si>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</si>
  <si>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</si>
  <si>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</si>
  <si>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Harlin</t>
  </si>
  <si>
    <t>9.</t>
  </si>
  <si>
    <t>KuPu</t>
  </si>
  <si>
    <t>8.</t>
  </si>
  <si>
    <t>6.</t>
  </si>
  <si>
    <t>14.</t>
  </si>
  <si>
    <t>4.</t>
  </si>
  <si>
    <t>KPL</t>
  </si>
  <si>
    <t>5.</t>
  </si>
  <si>
    <t>3.</t>
  </si>
  <si>
    <t>2.</t>
  </si>
  <si>
    <t>11.</t>
  </si>
  <si>
    <t>19 v 10 kk 27 pv</t>
  </si>
  <si>
    <t>14.08. 1949  KuPu - MyKV  8-2</t>
  </si>
  <si>
    <t>20.  ottelu</t>
  </si>
  <si>
    <t>22 v   1 kk 25 pv</t>
  </si>
  <si>
    <t>Seurat</t>
  </si>
  <si>
    <t>KPL = Kouvolan Pallonlyöjät  (1931)</t>
  </si>
  <si>
    <t>KuPu = Kuusankosken Puhti  (1910)</t>
  </si>
  <si>
    <t>TUL</t>
  </si>
  <si>
    <t>20.6.1927   Kuusankoski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</si>
  <si>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</si>
  <si>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</si>
  <si>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</si>
  <si>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</si>
  <si>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</si>
  <si>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</si>
  <si>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</si>
  <si>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</si>
  <si>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</si>
  <si>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</si>
  <si>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</si>
  <si>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</si>
  <si>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</si>
  <si>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</si>
  <si>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</si>
  <si>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</si>
  <si>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</si>
  <si>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</si>
  <si>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</si>
  <si>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</si>
  <si>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vai</t>
  </si>
  <si>
    <t>3000</t>
  </si>
  <si>
    <t>13.09. 1959  Hesperia, Helsinki</t>
  </si>
  <si>
    <t xml:space="preserve">  3-3</t>
  </si>
  <si>
    <t>4045</t>
  </si>
  <si>
    <t>Ikä ensimmäisessä ottelussa</t>
  </si>
  <si>
    <t>28 v  0 kk  13 pv</t>
  </si>
  <si>
    <t>Jorma "Lätsä" Sakari Harlin edusti Kuusankosken Puhtia vuosina 1946–1957 ja Kouvolan Pallonlyöjiä vuosina 1958–1961.</t>
  </si>
  <si>
    <t>Hän saavutti SM-sarjassa pronssia vuonna 1959 ja hopeaa vuonna 1960. Hän oli TUL:n joukkueen kakkosvahti</t>
  </si>
  <si>
    <t>Helsingin 1952 olympialaisissa pelatussa pesäpallon näytösottelussa.</t>
  </si>
  <si>
    <t>Pentti Teno</t>
  </si>
  <si>
    <t xml:space="preserve"> ITÄ - LÄNSI - KORTTI</t>
  </si>
  <si>
    <t>Onni Paavola</t>
  </si>
  <si>
    <t>Helsingin olympiakisat, TUL, kakkosvahti</t>
  </si>
  <si>
    <t xml:space="preserve">Lyöty </t>
  </si>
  <si>
    <t xml:space="preserve">Tuotu </t>
  </si>
  <si>
    <t>17.05. 1947  KuPu - TP  7-2</t>
  </si>
  <si>
    <t>Runkosarja TOP-30</t>
  </si>
  <si>
    <t>L+T</t>
  </si>
  <si>
    <t>0-0-0</t>
  </si>
  <si>
    <t>20.</t>
  </si>
  <si>
    <t>15.</t>
  </si>
  <si>
    <t>27.</t>
  </si>
  <si>
    <t>26.</t>
  </si>
  <si>
    <t>19.</t>
  </si>
  <si>
    <t>20.6.1927   Kuusankoski     -     12.10.2001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</si>
</sst>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/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49" fontId="1" fillId="7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7" borderId="1" xfId="0" applyNumberFormat="1" applyFont="1" applyFill="1" applyBorder="1" applyAlignment="1">
      <alignment horizontal="left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4" borderId="1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8.710937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43.28515625" style="49" customWidth="1"/>
    <col min="21" max="21" width="109.425781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86</v>
      </c>
      <c r="F1" s="6"/>
      <c r="G1" s="6"/>
      <c r="H1" s="6"/>
      <c r="I1" s="79"/>
      <c r="J1" s="6"/>
      <c r="K1" s="6"/>
      <c r="L1" s="6"/>
      <c r="M1" s="7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4"/>
      <c r="J2" s="15"/>
      <c r="K2" s="15" t="s">
        <v>78</v>
      </c>
      <c r="L2" s="15"/>
      <c r="M2" s="10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4"/>
      <c r="J3" s="17" t="s">
        <v>5</v>
      </c>
      <c r="K3" s="17" t="s">
        <v>6</v>
      </c>
      <c r="L3" s="17" t="s">
        <v>79</v>
      </c>
      <c r="M3" s="104"/>
      <c r="N3" s="17" t="s">
        <v>14</v>
      </c>
      <c r="O3" s="17" t="s">
        <v>15</v>
      </c>
      <c r="P3" s="15" t="s">
        <v>39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2" t="s">
        <v>31</v>
      </c>
      <c r="D4" s="23" t="s">
        <v>22</v>
      </c>
      <c r="E4" s="22">
        <v>12</v>
      </c>
      <c r="F4" s="22">
        <v>0</v>
      </c>
      <c r="G4" s="24">
        <v>1</v>
      </c>
      <c r="H4" s="22">
        <v>3</v>
      </c>
      <c r="I4" s="104"/>
      <c r="J4" s="17"/>
      <c r="K4" s="17"/>
      <c r="L4" s="17"/>
      <c r="M4" s="10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6">
        <v>1948</v>
      </c>
      <c r="C5" s="27"/>
      <c r="D5" s="28" t="s">
        <v>22</v>
      </c>
      <c r="E5" s="26"/>
      <c r="F5" s="29" t="s">
        <v>39</v>
      </c>
      <c r="G5" s="26"/>
      <c r="H5" s="31"/>
      <c r="I5" s="104"/>
      <c r="J5" s="17"/>
      <c r="K5" s="17"/>
      <c r="L5" s="17"/>
      <c r="M5" s="104"/>
      <c r="N5" s="26"/>
      <c r="O5" s="26"/>
      <c r="P5" s="31">
        <v>1</v>
      </c>
      <c r="Q5" s="31"/>
      <c r="R5" s="30"/>
      <c r="S5" s="26"/>
      <c r="T5" s="16"/>
      <c r="U5" s="20"/>
    </row>
    <row r="6" spans="1:21" s="21" customFormat="1" ht="15" customHeight="1" x14ac:dyDescent="0.2">
      <c r="A6" s="1"/>
      <c r="B6" s="22">
        <v>1949</v>
      </c>
      <c r="C6" s="32" t="s">
        <v>28</v>
      </c>
      <c r="D6" s="33" t="s">
        <v>22</v>
      </c>
      <c r="E6" s="22">
        <v>12</v>
      </c>
      <c r="F6" s="22">
        <v>1</v>
      </c>
      <c r="G6" s="22">
        <v>4</v>
      </c>
      <c r="H6" s="22">
        <v>8</v>
      </c>
      <c r="I6" s="104"/>
      <c r="J6" s="17"/>
      <c r="K6" s="17"/>
      <c r="L6" s="17"/>
      <c r="M6" s="104"/>
      <c r="N6" s="22"/>
      <c r="O6" s="22"/>
      <c r="P6" s="24">
        <v>1</v>
      </c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1950</v>
      </c>
      <c r="C7" s="34" t="s">
        <v>21</v>
      </c>
      <c r="D7" s="35" t="s">
        <v>22</v>
      </c>
      <c r="E7" s="22">
        <v>12</v>
      </c>
      <c r="F7" s="22">
        <v>0</v>
      </c>
      <c r="G7" s="22">
        <v>9</v>
      </c>
      <c r="H7" s="22">
        <v>13</v>
      </c>
      <c r="I7" s="104"/>
      <c r="J7" s="17"/>
      <c r="K7" s="17" t="s">
        <v>25</v>
      </c>
      <c r="L7" s="17" t="s">
        <v>83</v>
      </c>
      <c r="M7" s="104"/>
      <c r="N7" s="22"/>
      <c r="O7" s="22"/>
      <c r="P7" s="24">
        <v>1</v>
      </c>
      <c r="Q7" s="24"/>
      <c r="R7" s="25"/>
      <c r="S7" s="22"/>
      <c r="T7" s="16"/>
      <c r="U7" s="20"/>
    </row>
    <row r="8" spans="1:21" s="21" customFormat="1" ht="15" customHeight="1" x14ac:dyDescent="0.25">
      <c r="A8" s="1"/>
      <c r="B8" s="22">
        <v>1951</v>
      </c>
      <c r="C8" s="36" t="s">
        <v>23</v>
      </c>
      <c r="D8" s="23" t="s">
        <v>22</v>
      </c>
      <c r="E8" s="22">
        <v>11</v>
      </c>
      <c r="F8" s="22">
        <v>0</v>
      </c>
      <c r="G8" s="22">
        <v>3</v>
      </c>
      <c r="H8" s="22">
        <v>13</v>
      </c>
      <c r="I8" s="104"/>
      <c r="J8" s="17"/>
      <c r="K8" s="17" t="s">
        <v>84</v>
      </c>
      <c r="L8" s="105"/>
      <c r="M8" s="104"/>
      <c r="N8" s="37"/>
      <c r="O8" s="22"/>
      <c r="P8" s="24">
        <v>1</v>
      </c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2" t="s">
        <v>23</v>
      </c>
      <c r="D9" s="2" t="s">
        <v>22</v>
      </c>
      <c r="E9" s="22">
        <v>12</v>
      </c>
      <c r="F9" s="22">
        <v>0</v>
      </c>
      <c r="G9" s="22">
        <v>5</v>
      </c>
      <c r="H9" s="22">
        <v>11</v>
      </c>
      <c r="I9" s="104"/>
      <c r="J9" s="17"/>
      <c r="K9" s="17" t="s">
        <v>85</v>
      </c>
      <c r="L9" s="105"/>
      <c r="M9" s="104"/>
      <c r="N9" s="22"/>
      <c r="O9" s="22"/>
      <c r="P9" s="24">
        <v>1</v>
      </c>
      <c r="Q9" s="24"/>
      <c r="R9" s="25"/>
      <c r="S9" s="22"/>
      <c r="T9" s="16" t="s">
        <v>74</v>
      </c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2" t="s">
        <v>22</v>
      </c>
      <c r="E10" s="22">
        <v>10</v>
      </c>
      <c r="F10" s="22">
        <v>0</v>
      </c>
      <c r="G10" s="22">
        <v>4</v>
      </c>
      <c r="H10" s="22">
        <v>11</v>
      </c>
      <c r="I10" s="104"/>
      <c r="J10" s="17"/>
      <c r="K10" s="17"/>
      <c r="L10" s="17"/>
      <c r="M10" s="104"/>
      <c r="N10" s="22"/>
      <c r="O10" s="22"/>
      <c r="P10" s="24">
        <v>1</v>
      </c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36" t="s">
        <v>21</v>
      </c>
      <c r="D11" s="23" t="s">
        <v>22</v>
      </c>
      <c r="E11" s="22">
        <v>12</v>
      </c>
      <c r="F11" s="22">
        <v>0</v>
      </c>
      <c r="G11" s="22">
        <v>4</v>
      </c>
      <c r="H11" s="22">
        <v>5</v>
      </c>
      <c r="I11" s="104"/>
      <c r="J11" s="17"/>
      <c r="K11" s="17"/>
      <c r="L11" s="17"/>
      <c r="M11" s="104"/>
      <c r="N11" s="22"/>
      <c r="O11" s="22"/>
      <c r="P11" s="24">
        <v>1</v>
      </c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1955</v>
      </c>
      <c r="C12" s="22" t="s">
        <v>23</v>
      </c>
      <c r="D12" s="2" t="s">
        <v>22</v>
      </c>
      <c r="E12" s="22">
        <v>12</v>
      </c>
      <c r="F12" s="22">
        <v>1</v>
      </c>
      <c r="G12" s="22">
        <v>6</v>
      </c>
      <c r="H12" s="22">
        <v>9</v>
      </c>
      <c r="I12" s="104"/>
      <c r="J12" s="17"/>
      <c r="K12" s="17"/>
      <c r="L12" s="17"/>
      <c r="M12" s="104"/>
      <c r="N12" s="22">
        <v>1</v>
      </c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1956</v>
      </c>
      <c r="C13" s="38" t="s">
        <v>25</v>
      </c>
      <c r="D13" s="23" t="s">
        <v>22</v>
      </c>
      <c r="E13" s="22">
        <v>14</v>
      </c>
      <c r="F13" s="22">
        <v>0</v>
      </c>
      <c r="G13" s="22">
        <v>3</v>
      </c>
      <c r="H13" s="22">
        <v>0</v>
      </c>
      <c r="I13" s="104"/>
      <c r="J13" s="17"/>
      <c r="K13" s="17"/>
      <c r="L13" s="17"/>
      <c r="M13" s="10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1957</v>
      </c>
      <c r="C14" s="22" t="s">
        <v>26</v>
      </c>
      <c r="D14" s="2" t="s">
        <v>27</v>
      </c>
      <c r="E14" s="22">
        <v>12</v>
      </c>
      <c r="F14" s="22">
        <v>0</v>
      </c>
      <c r="G14" s="24">
        <v>4</v>
      </c>
      <c r="H14" s="22">
        <v>8</v>
      </c>
      <c r="I14" s="104"/>
      <c r="J14" s="17"/>
      <c r="K14" s="17"/>
      <c r="L14" s="17"/>
      <c r="M14" s="104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1958</v>
      </c>
      <c r="C15" s="22" t="s">
        <v>28</v>
      </c>
      <c r="D15" s="33" t="s">
        <v>27</v>
      </c>
      <c r="E15" s="22">
        <v>14</v>
      </c>
      <c r="F15" s="22">
        <v>0</v>
      </c>
      <c r="G15" s="24">
        <v>6</v>
      </c>
      <c r="H15" s="22">
        <v>12</v>
      </c>
      <c r="I15" s="104"/>
      <c r="J15" s="17"/>
      <c r="K15" s="17"/>
      <c r="L15" s="17"/>
      <c r="M15" s="10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1959</v>
      </c>
      <c r="C16" s="22" t="s">
        <v>29</v>
      </c>
      <c r="D16" s="33" t="s">
        <v>27</v>
      </c>
      <c r="E16" s="22">
        <v>14</v>
      </c>
      <c r="F16" s="22">
        <v>1</v>
      </c>
      <c r="G16" s="24">
        <v>5</v>
      </c>
      <c r="H16" s="22">
        <v>15</v>
      </c>
      <c r="I16" s="104"/>
      <c r="J16" s="17"/>
      <c r="K16" s="17" t="s">
        <v>81</v>
      </c>
      <c r="L16" s="17"/>
      <c r="M16" s="104"/>
      <c r="N16" s="22">
        <v>1</v>
      </c>
      <c r="O16" s="22"/>
      <c r="P16" s="24"/>
      <c r="Q16" s="24"/>
      <c r="R16" s="25"/>
      <c r="S16" s="22">
        <v>1</v>
      </c>
      <c r="T16" s="16"/>
      <c r="U16" s="20"/>
    </row>
    <row r="17" spans="1:21" s="21" customFormat="1" ht="15" customHeight="1" x14ac:dyDescent="0.2">
      <c r="A17" s="1"/>
      <c r="B17" s="22">
        <v>1960</v>
      </c>
      <c r="C17" s="22" t="s">
        <v>30</v>
      </c>
      <c r="D17" s="33" t="s">
        <v>27</v>
      </c>
      <c r="E17" s="22">
        <v>14</v>
      </c>
      <c r="F17" s="22">
        <v>0</v>
      </c>
      <c r="G17" s="22">
        <v>5</v>
      </c>
      <c r="H17" s="22">
        <v>16</v>
      </c>
      <c r="I17" s="104"/>
      <c r="J17" s="17"/>
      <c r="K17" s="17" t="s">
        <v>82</v>
      </c>
      <c r="L17" s="17"/>
      <c r="M17" s="104"/>
      <c r="N17" s="22"/>
      <c r="O17" s="22"/>
      <c r="P17" s="24"/>
      <c r="Q17" s="24"/>
      <c r="R17" s="25">
        <v>1</v>
      </c>
      <c r="S17" s="22"/>
      <c r="T17" s="16"/>
      <c r="U17" s="20"/>
    </row>
    <row r="18" spans="1:21" s="21" customFormat="1" ht="15" customHeight="1" x14ac:dyDescent="0.2">
      <c r="A18" s="1"/>
      <c r="B18" s="22">
        <v>1961</v>
      </c>
      <c r="C18" s="22" t="s">
        <v>26</v>
      </c>
      <c r="D18" s="2" t="s">
        <v>27</v>
      </c>
      <c r="E18" s="22">
        <v>14</v>
      </c>
      <c r="F18" s="22">
        <v>0</v>
      </c>
      <c r="G18" s="22">
        <v>4</v>
      </c>
      <c r="H18" s="22">
        <v>7</v>
      </c>
      <c r="I18" s="104"/>
      <c r="J18" s="17"/>
      <c r="K18" s="17"/>
      <c r="L18" s="17"/>
      <c r="M18" s="104"/>
      <c r="N18" s="22"/>
      <c r="O18" s="22"/>
      <c r="P18" s="24"/>
      <c r="Q18" s="24"/>
      <c r="R18" s="25"/>
      <c r="S18" s="22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SUM(E4:E18)</f>
        <v>175</v>
      </c>
      <c r="F19" s="17">
        <f t="shared" si="0"/>
        <v>3</v>
      </c>
      <c r="G19" s="17">
        <f t="shared" si="0"/>
        <v>63</v>
      </c>
      <c r="H19" s="17">
        <f t="shared" si="0"/>
        <v>131</v>
      </c>
      <c r="I19" s="104"/>
      <c r="J19" s="17" t="s">
        <v>80</v>
      </c>
      <c r="K19" s="17" t="s">
        <v>80</v>
      </c>
      <c r="L19" s="17" t="s">
        <v>80</v>
      </c>
      <c r="M19" s="104"/>
      <c r="N19" s="17">
        <f t="shared" si="0"/>
        <v>2</v>
      </c>
      <c r="O19" s="17">
        <f t="shared" si="0"/>
        <v>0</v>
      </c>
      <c r="P19" s="17">
        <f t="shared" si="0"/>
        <v>7</v>
      </c>
      <c r="Q19" s="17">
        <f t="shared" si="0"/>
        <v>0</v>
      </c>
      <c r="R19" s="17">
        <f t="shared" si="0"/>
        <v>1</v>
      </c>
      <c r="S19" s="17">
        <f t="shared" si="0"/>
        <v>1</v>
      </c>
      <c r="T19" s="16"/>
      <c r="U19" s="20"/>
    </row>
    <row r="20" spans="1:21" s="21" customFormat="1" ht="15" customHeight="1" x14ac:dyDescent="0.2">
      <c r="A20" s="1"/>
      <c r="B20" s="33" t="s">
        <v>2</v>
      </c>
      <c r="C20" s="25"/>
      <c r="D20" s="39">
        <f>SUM(E19/3+F19*5/3+G19*5/3+H19*5/3+N19*25+O19*25+Q19*25+R19*20+S19*15)</f>
        <v>471.66666666666669</v>
      </c>
      <c r="E20" s="1"/>
      <c r="F20" s="1"/>
      <c r="G20" s="1"/>
      <c r="H20" s="1"/>
      <c r="I20" s="1"/>
      <c r="J20" s="1"/>
      <c r="K20" s="1"/>
      <c r="L20" s="1"/>
      <c r="M20" s="40"/>
      <c r="N20" s="1"/>
      <c r="O20" s="1"/>
      <c r="P20" s="40"/>
      <c r="Q20" s="1"/>
      <c r="R20" s="40"/>
      <c r="S20" s="1"/>
      <c r="T20" s="41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2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20"/>
    </row>
    <row r="23" spans="1:21" s="21" customFormat="1" ht="15" customHeight="1" x14ac:dyDescent="0.2">
      <c r="A23" s="1"/>
      <c r="B23" s="106" t="s">
        <v>10</v>
      </c>
      <c r="C23" s="107"/>
      <c r="D23" s="108" t="s">
        <v>77</v>
      </c>
      <c r="E23" s="108"/>
      <c r="F23" s="108"/>
      <c r="G23" s="108"/>
      <c r="H23" s="108"/>
      <c r="I23" s="108"/>
      <c r="J23" s="109" t="s">
        <v>13</v>
      </c>
      <c r="K23" s="109"/>
      <c r="L23" s="110" t="s">
        <v>32</v>
      </c>
      <c r="M23" s="109"/>
      <c r="N23" s="111"/>
      <c r="O23" s="111"/>
      <c r="P23" s="111"/>
      <c r="Q23" s="111"/>
      <c r="R23" s="109"/>
      <c r="S23" s="111"/>
      <c r="T23" s="112"/>
      <c r="U23" s="20"/>
    </row>
    <row r="24" spans="1:21" s="21" customFormat="1" ht="15" customHeight="1" x14ac:dyDescent="0.2">
      <c r="A24" s="1"/>
      <c r="B24" s="113" t="s">
        <v>75</v>
      </c>
      <c r="C24" s="114"/>
      <c r="D24" s="108" t="s">
        <v>77</v>
      </c>
      <c r="E24" s="108"/>
      <c r="F24" s="108"/>
      <c r="G24" s="108"/>
      <c r="H24" s="108"/>
      <c r="I24" s="108"/>
      <c r="J24" s="109" t="s">
        <v>13</v>
      </c>
      <c r="K24" s="109"/>
      <c r="L24" s="110" t="s">
        <v>32</v>
      </c>
      <c r="M24" s="109"/>
      <c r="N24" s="110"/>
      <c r="O24" s="110"/>
      <c r="P24" s="110"/>
      <c r="Q24" s="110"/>
      <c r="R24" s="109"/>
      <c r="S24" s="110"/>
      <c r="T24" s="112"/>
      <c r="U24" s="20"/>
    </row>
    <row r="25" spans="1:21" ht="15" customHeight="1" x14ac:dyDescent="0.2">
      <c r="B25" s="113" t="s">
        <v>76</v>
      </c>
      <c r="C25" s="114"/>
      <c r="D25" s="108" t="s">
        <v>77</v>
      </c>
      <c r="E25" s="108"/>
      <c r="F25" s="108"/>
      <c r="G25" s="108"/>
      <c r="H25" s="108"/>
      <c r="I25" s="108"/>
      <c r="J25" s="109" t="s">
        <v>13</v>
      </c>
      <c r="K25" s="109"/>
      <c r="L25" s="110" t="s">
        <v>32</v>
      </c>
      <c r="M25" s="109"/>
      <c r="N25" s="110"/>
      <c r="O25" s="110"/>
      <c r="P25" s="110"/>
      <c r="Q25" s="110"/>
      <c r="R25" s="109"/>
      <c r="S25" s="110"/>
      <c r="T25" s="112"/>
      <c r="U25" s="8"/>
    </row>
    <row r="26" spans="1:21" s="21" customFormat="1" ht="15" customHeight="1" x14ac:dyDescent="0.2">
      <c r="A26" s="1"/>
      <c r="B26" s="115" t="s">
        <v>11</v>
      </c>
      <c r="C26" s="116"/>
      <c r="D26" s="117" t="s">
        <v>33</v>
      </c>
      <c r="E26" s="117"/>
      <c r="F26" s="117"/>
      <c r="G26" s="117"/>
      <c r="H26" s="117"/>
      <c r="I26" s="117"/>
      <c r="J26" s="118" t="s">
        <v>34</v>
      </c>
      <c r="K26" s="118"/>
      <c r="L26" s="119" t="s">
        <v>35</v>
      </c>
      <c r="M26" s="118"/>
      <c r="N26" s="119"/>
      <c r="O26" s="119"/>
      <c r="P26" s="119"/>
      <c r="Q26" s="119"/>
      <c r="R26" s="118"/>
      <c r="S26" s="119"/>
      <c r="T26" s="58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1"/>
      <c r="P27" s="41"/>
      <c r="Q27" s="1"/>
      <c r="R27" s="41"/>
      <c r="S27" s="1"/>
      <c r="T27" s="45"/>
      <c r="U27" s="20"/>
    </row>
    <row r="28" spans="1:21" ht="15" customHeight="1" x14ac:dyDescent="0.2">
      <c r="B28" s="1" t="s">
        <v>36</v>
      </c>
      <c r="C28" s="1"/>
      <c r="D28" s="1" t="s">
        <v>38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1"/>
      <c r="P28" s="41"/>
      <c r="Q28" s="1"/>
      <c r="R28" s="41"/>
      <c r="S28" s="1"/>
      <c r="T28" s="45"/>
      <c r="U28" s="20"/>
    </row>
    <row r="29" spans="1:21" ht="15" customHeight="1" x14ac:dyDescent="0.25">
      <c r="B29" s="1"/>
      <c r="C29" s="1"/>
      <c r="D29" s="1" t="s">
        <v>37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6"/>
      <c r="U29" s="20"/>
    </row>
    <row r="30" spans="1:21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41"/>
      <c r="Q30" s="1"/>
      <c r="R30" s="41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1"/>
      <c r="P31" s="41"/>
      <c r="Q31" s="1"/>
      <c r="R31" s="41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1"/>
      <c r="P33" s="1"/>
      <c r="Q33" s="1"/>
      <c r="R33" s="41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1"/>
      <c r="S53" s="1"/>
      <c r="T53" s="4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1"/>
      <c r="S54" s="1"/>
      <c r="T54" s="4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1"/>
      <c r="S55" s="1"/>
      <c r="T55" s="4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1"/>
      <c r="S56" s="1"/>
      <c r="T56" s="45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7" customWidth="1"/>
    <col min="3" max="3" width="22.140625" style="48" customWidth="1"/>
    <col min="4" max="4" width="10.5703125" style="98" customWidth="1"/>
    <col min="5" max="5" width="8" style="98" customWidth="1"/>
    <col min="6" max="6" width="0.7109375" style="42" customWidth="1"/>
    <col min="7" max="21" width="5.28515625" style="48" customWidth="1"/>
    <col min="22" max="22" width="11.140625" style="48" customWidth="1"/>
    <col min="23" max="23" width="22.140625" style="98" customWidth="1"/>
    <col min="24" max="24" width="9.7109375" style="48" customWidth="1"/>
    <col min="25" max="30" width="9.140625" style="99"/>
    <col min="257" max="257" width="1.28515625" customWidth="1"/>
    <col min="258" max="258" width="32" customWidth="1"/>
    <col min="259" max="259" width="22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2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2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2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2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2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2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2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2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2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2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2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2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2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2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2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2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2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2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2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2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2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2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2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2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2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2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2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2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2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2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2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2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2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2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2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2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2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2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2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2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2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2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2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2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2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2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2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2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2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2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2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2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2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2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2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2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2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2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2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2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2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2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1" t="s">
        <v>72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8"/>
      <c r="B2" s="102" t="s">
        <v>20</v>
      </c>
      <c r="C2" s="5" t="s">
        <v>40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4"/>
      <c r="Y2" s="53"/>
      <c r="Z2" s="53"/>
      <c r="AA2" s="53"/>
      <c r="AB2" s="53"/>
      <c r="AC2" s="53"/>
      <c r="AD2" s="53"/>
    </row>
    <row r="3" spans="1:30" x14ac:dyDescent="0.25">
      <c r="A3" s="8"/>
      <c r="B3" s="56" t="s">
        <v>41</v>
      </c>
      <c r="C3" s="19" t="s">
        <v>42</v>
      </c>
      <c r="D3" s="57" t="s">
        <v>43</v>
      </c>
      <c r="E3" s="58" t="s">
        <v>1</v>
      </c>
      <c r="F3" s="41"/>
      <c r="G3" s="59" t="s">
        <v>44</v>
      </c>
      <c r="H3" s="60" t="s">
        <v>45</v>
      </c>
      <c r="I3" s="60" t="s">
        <v>46</v>
      </c>
      <c r="J3" s="18" t="s">
        <v>47</v>
      </c>
      <c r="K3" s="61" t="s">
        <v>48</v>
      </c>
      <c r="L3" s="61" t="s">
        <v>49</v>
      </c>
      <c r="M3" s="59" t="s">
        <v>50</v>
      </c>
      <c r="N3" s="59" t="s">
        <v>51</v>
      </c>
      <c r="O3" s="60" t="s">
        <v>52</v>
      </c>
      <c r="P3" s="59" t="s">
        <v>45</v>
      </c>
      <c r="Q3" s="59" t="s">
        <v>53</v>
      </c>
      <c r="R3" s="59">
        <v>1</v>
      </c>
      <c r="S3" s="59">
        <v>2</v>
      </c>
      <c r="T3" s="59">
        <v>3</v>
      </c>
      <c r="U3" s="59" t="s">
        <v>54</v>
      </c>
      <c r="V3" s="18" t="s">
        <v>55</v>
      </c>
      <c r="W3" s="16" t="s">
        <v>56</v>
      </c>
      <c r="X3" s="16" t="s">
        <v>57</v>
      </c>
      <c r="Y3" s="53"/>
      <c r="Z3" s="53"/>
      <c r="AA3" s="53"/>
      <c r="AB3" s="53"/>
      <c r="AC3" s="53"/>
      <c r="AD3" s="53"/>
    </row>
    <row r="4" spans="1:30" x14ac:dyDescent="0.25">
      <c r="A4" s="20"/>
      <c r="B4" s="62" t="s">
        <v>58</v>
      </c>
      <c r="C4" s="63" t="s">
        <v>59</v>
      </c>
      <c r="D4" s="64" t="s">
        <v>60</v>
      </c>
      <c r="E4" s="65" t="s">
        <v>22</v>
      </c>
      <c r="F4" s="41"/>
      <c r="G4" s="66">
        <v>1</v>
      </c>
      <c r="H4" s="66"/>
      <c r="I4" s="67"/>
      <c r="J4" s="68"/>
      <c r="K4" s="68" t="s">
        <v>61</v>
      </c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103"/>
      <c r="W4" s="63" t="s">
        <v>73</v>
      </c>
      <c r="X4" s="70" t="s">
        <v>62</v>
      </c>
      <c r="Y4" s="53"/>
      <c r="Z4" s="53"/>
      <c r="AA4" s="53"/>
      <c r="AB4" s="53"/>
      <c r="AC4" s="53"/>
      <c r="AD4" s="53"/>
    </row>
    <row r="5" spans="1:30" x14ac:dyDescent="0.25">
      <c r="A5" s="20"/>
      <c r="B5" s="62" t="s">
        <v>63</v>
      </c>
      <c r="C5" s="63" t="s">
        <v>64</v>
      </c>
      <c r="D5" s="64" t="s">
        <v>60</v>
      </c>
      <c r="E5" s="65" t="s">
        <v>27</v>
      </c>
      <c r="F5" s="41"/>
      <c r="G5" s="66"/>
      <c r="H5" s="66">
        <v>1</v>
      </c>
      <c r="I5" s="67"/>
      <c r="J5" s="68"/>
      <c r="K5" s="68" t="s">
        <v>61</v>
      </c>
      <c r="L5" s="68"/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100" t="s">
        <v>71</v>
      </c>
      <c r="X5" s="70" t="s">
        <v>65</v>
      </c>
      <c r="Y5" s="53"/>
      <c r="Z5" s="53"/>
      <c r="AA5" s="53"/>
      <c r="AB5" s="53"/>
      <c r="AC5" s="53"/>
      <c r="AD5" s="53"/>
    </row>
    <row r="6" spans="1:30" x14ac:dyDescent="0.25">
      <c r="A6" s="20"/>
      <c r="B6" s="19" t="s">
        <v>7</v>
      </c>
      <c r="C6" s="18"/>
      <c r="D6" s="16"/>
      <c r="E6" s="71"/>
      <c r="F6" s="72"/>
      <c r="G6" s="17">
        <f>SUM(G4:G5)</f>
        <v>1</v>
      </c>
      <c r="H6" s="17">
        <f>SUM(H4:H5)</f>
        <v>1</v>
      </c>
      <c r="I6" s="17">
        <f>SUM(I4:I5)</f>
        <v>0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73"/>
      <c r="W6" s="74"/>
      <c r="X6" s="75"/>
      <c r="Y6" s="53"/>
      <c r="Z6" s="53"/>
      <c r="AA6" s="53"/>
      <c r="AB6" s="53"/>
      <c r="AC6" s="53"/>
      <c r="AD6" s="53"/>
    </row>
    <row r="7" spans="1:30" x14ac:dyDescent="0.25">
      <c r="A7" s="76"/>
      <c r="B7" s="77" t="s">
        <v>66</v>
      </c>
      <c r="C7" s="78" t="s">
        <v>67</v>
      </c>
      <c r="D7" s="79"/>
      <c r="E7" s="80"/>
      <c r="F7" s="81"/>
      <c r="G7" s="82"/>
      <c r="H7" s="83"/>
      <c r="I7" s="79"/>
      <c r="J7" s="83"/>
      <c r="K7" s="84"/>
      <c r="L7" s="83"/>
      <c r="M7" s="78"/>
      <c r="N7" s="84"/>
      <c r="O7" s="84"/>
      <c r="P7" s="84"/>
      <c r="Q7" s="84"/>
      <c r="R7" s="84"/>
      <c r="S7" s="84"/>
      <c r="T7" s="84"/>
      <c r="U7" s="84"/>
      <c r="V7" s="85"/>
      <c r="W7" s="84"/>
      <c r="X7" s="86"/>
      <c r="Y7" s="53"/>
      <c r="Z7" s="87"/>
      <c r="AA7" s="87"/>
      <c r="AB7" s="87"/>
      <c r="AC7" s="53"/>
      <c r="AD7" s="53"/>
    </row>
    <row r="8" spans="1:30" x14ac:dyDescent="0.25">
      <c r="A8" s="76"/>
      <c r="B8" s="89"/>
      <c r="C8" s="90"/>
      <c r="D8" s="91"/>
      <c r="E8" s="92"/>
      <c r="F8" s="92"/>
      <c r="G8" s="93"/>
      <c r="H8" s="94"/>
      <c r="I8" s="90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88"/>
      <c r="Z8" s="1"/>
      <c r="AA8" s="41"/>
      <c r="AB8" s="41"/>
      <c r="AC8" s="53"/>
      <c r="AD8" s="53"/>
    </row>
    <row r="9" spans="1:30" x14ac:dyDescent="0.25">
      <c r="A9" s="20"/>
      <c r="B9" s="87"/>
      <c r="C9" s="1"/>
      <c r="D9" s="87"/>
      <c r="E9" s="96"/>
      <c r="G9" s="1"/>
      <c r="H9" s="88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53"/>
      <c r="Z9" s="53"/>
      <c r="AA9" s="53"/>
      <c r="AB9" s="53"/>
      <c r="AC9" s="53"/>
      <c r="AD9" s="53"/>
    </row>
    <row r="10" spans="1:30" x14ac:dyDescent="0.25">
      <c r="A10" s="20"/>
      <c r="B10" s="87" t="s">
        <v>68</v>
      </c>
      <c r="C10" s="1"/>
      <c r="D10" s="87"/>
      <c r="E10" s="96"/>
      <c r="G10" s="1"/>
      <c r="H10" s="88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53"/>
      <c r="Z10" s="53"/>
      <c r="AA10" s="53"/>
      <c r="AB10" s="53"/>
      <c r="AC10" s="53"/>
      <c r="AD10" s="53"/>
    </row>
    <row r="11" spans="1:30" x14ac:dyDescent="0.25">
      <c r="A11" s="20"/>
      <c r="B11" s="87" t="s">
        <v>69</v>
      </c>
      <c r="C11" s="1"/>
      <c r="D11" s="87"/>
      <c r="E11" s="96"/>
      <c r="G11" s="1"/>
      <c r="H11" s="88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53"/>
      <c r="Z11" s="53"/>
      <c r="AA11" s="53"/>
      <c r="AB11" s="53"/>
      <c r="AC11" s="53"/>
      <c r="AD11" s="53"/>
    </row>
    <row r="12" spans="1:30" x14ac:dyDescent="0.25">
      <c r="A12" s="20"/>
      <c r="B12" s="87" t="s">
        <v>70</v>
      </c>
      <c r="C12" s="1"/>
      <c r="D12" s="87"/>
      <c r="E12" s="96"/>
      <c r="G12" s="1"/>
      <c r="H12" s="88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53"/>
      <c r="Z12" s="53"/>
      <c r="AA12" s="53"/>
      <c r="AB12" s="53"/>
      <c r="AC12" s="53"/>
      <c r="AD12" s="53"/>
    </row>
    <row r="13" spans="1:30" x14ac:dyDescent="0.25">
      <c r="A13" s="20"/>
      <c r="B13" s="87"/>
      <c r="C13" s="1"/>
      <c r="D13" s="87"/>
      <c r="E13" s="96"/>
      <c r="G13" s="1"/>
      <c r="H13" s="88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53"/>
      <c r="Z13" s="53"/>
      <c r="AA13" s="53"/>
      <c r="AB13" s="53"/>
      <c r="AC13" s="53"/>
      <c r="AD13" s="53"/>
    </row>
    <row r="14" spans="1:30" x14ac:dyDescent="0.25">
      <c r="A14" s="20"/>
      <c r="B14" s="87"/>
      <c r="C14" s="1"/>
      <c r="D14" s="87"/>
      <c r="E14" s="96"/>
      <c r="G14" s="1"/>
      <c r="H14" s="88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53"/>
      <c r="Z14" s="53"/>
      <c r="AA14" s="53"/>
      <c r="AB14" s="53"/>
      <c r="AC14" s="53"/>
      <c r="AD14" s="53"/>
    </row>
    <row r="15" spans="1:30" x14ac:dyDescent="0.25">
      <c r="A15" s="20"/>
      <c r="B15" s="87"/>
      <c r="C15" s="1"/>
      <c r="D15" s="87"/>
      <c r="E15" s="96"/>
      <c r="G15" s="1"/>
      <c r="H15" s="88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53"/>
      <c r="Z15" s="53"/>
      <c r="AA15" s="53"/>
      <c r="AB15" s="53"/>
      <c r="AC15" s="53"/>
      <c r="AD15" s="53"/>
    </row>
    <row r="16" spans="1:30" x14ac:dyDescent="0.25">
      <c r="A16" s="20"/>
      <c r="B16" s="87"/>
      <c r="C16" s="1"/>
      <c r="D16" s="87"/>
      <c r="E16" s="96"/>
      <c r="G16" s="1"/>
      <c r="H16" s="88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87"/>
      <c r="C17" s="1"/>
      <c r="D17" s="87"/>
      <c r="E17" s="96"/>
      <c r="G17" s="1"/>
      <c r="H17" s="88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87"/>
      <c r="C18" s="1"/>
      <c r="D18" s="87"/>
      <c r="E18" s="96"/>
      <c r="G18" s="1"/>
      <c r="H18" s="88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87"/>
      <c r="C19" s="1"/>
      <c r="D19" s="87"/>
      <c r="E19" s="96"/>
      <c r="G19" s="1"/>
      <c r="H19" s="88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87"/>
      <c r="C20" s="1"/>
      <c r="D20" s="87"/>
      <c r="E20" s="96"/>
      <c r="G20" s="1"/>
      <c r="H20" s="88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87"/>
      <c r="C21" s="1"/>
      <c r="D21" s="87"/>
      <c r="E21" s="96"/>
      <c r="G21" s="1"/>
      <c r="H21" s="88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87"/>
      <c r="C22" s="1"/>
      <c r="D22" s="87"/>
      <c r="E22" s="96"/>
      <c r="G22" s="1"/>
      <c r="H22" s="88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87"/>
      <c r="C23" s="1"/>
      <c r="D23" s="87"/>
      <c r="E23" s="96"/>
      <c r="G23" s="1"/>
      <c r="H23" s="88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87"/>
      <c r="C24" s="1"/>
      <c r="D24" s="87"/>
      <c r="E24" s="96"/>
      <c r="G24" s="1"/>
      <c r="H24" s="88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87"/>
      <c r="C25" s="1"/>
      <c r="D25" s="87"/>
      <c r="E25" s="96"/>
      <c r="G25" s="1"/>
      <c r="H25" s="88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87"/>
      <c r="C26" s="1"/>
      <c r="D26" s="87"/>
      <c r="E26" s="96"/>
      <c r="G26" s="1"/>
      <c r="H26" s="88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87"/>
      <c r="C27" s="1"/>
      <c r="D27" s="87"/>
      <c r="E27" s="96"/>
      <c r="G27" s="1"/>
      <c r="H27" s="88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87"/>
      <c r="C28" s="1"/>
      <c r="D28" s="87"/>
      <c r="E28" s="96"/>
      <c r="G28" s="1"/>
      <c r="H28" s="88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87"/>
      <c r="C29" s="1"/>
      <c r="D29" s="87"/>
      <c r="E29" s="96"/>
      <c r="G29" s="1"/>
      <c r="H29" s="88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87"/>
      <c r="C30" s="1"/>
      <c r="D30" s="87"/>
      <c r="E30" s="96"/>
      <c r="G30" s="1"/>
      <c r="H30" s="88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87"/>
      <c r="C31" s="1"/>
      <c r="D31" s="87"/>
      <c r="E31" s="96"/>
      <c r="G31" s="1"/>
      <c r="H31" s="88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87"/>
      <c r="C32" s="1"/>
      <c r="D32" s="87"/>
      <c r="E32" s="96"/>
      <c r="G32" s="1"/>
      <c r="H32" s="88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87"/>
      <c r="C33" s="1"/>
      <c r="D33" s="87"/>
      <c r="E33" s="96"/>
      <c r="G33" s="1"/>
      <c r="H33" s="88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87"/>
      <c r="C34" s="1"/>
      <c r="D34" s="87"/>
      <c r="E34" s="96"/>
      <c r="G34" s="1"/>
      <c r="H34" s="88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87"/>
      <c r="C35" s="1"/>
      <c r="D35" s="87"/>
      <c r="E35" s="96"/>
      <c r="G35" s="1"/>
      <c r="H35" s="88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87"/>
      <c r="C36" s="1"/>
      <c r="D36" s="87"/>
      <c r="E36" s="96"/>
      <c r="G36" s="1"/>
      <c r="H36" s="88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87"/>
      <c r="C37" s="1"/>
      <c r="D37" s="87"/>
      <c r="E37" s="96"/>
      <c r="G37" s="1"/>
      <c r="H37" s="88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87"/>
      <c r="C38" s="1"/>
      <c r="D38" s="87"/>
      <c r="E38" s="96"/>
      <c r="G38" s="1"/>
      <c r="H38" s="88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87"/>
      <c r="C39" s="1"/>
      <c r="D39" s="87"/>
      <c r="E39" s="96"/>
      <c r="G39" s="1"/>
      <c r="H39" s="88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87"/>
      <c r="C40" s="1"/>
      <c r="D40" s="87"/>
      <c r="E40" s="96"/>
      <c r="G40" s="1"/>
      <c r="H40" s="88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87"/>
      <c r="C41" s="1"/>
      <c r="D41" s="87"/>
      <c r="E41" s="96"/>
      <c r="G41" s="1"/>
      <c r="H41" s="88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87"/>
      <c r="C42" s="1"/>
      <c r="D42" s="87"/>
      <c r="E42" s="96"/>
      <c r="G42" s="1"/>
      <c r="H42" s="88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87"/>
      <c r="C43" s="1"/>
      <c r="D43" s="87"/>
      <c r="E43" s="96"/>
      <c r="G43" s="1"/>
      <c r="H43" s="88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87"/>
      <c r="C44" s="1"/>
      <c r="D44" s="87"/>
      <c r="E44" s="96"/>
      <c r="G44" s="1"/>
      <c r="H44" s="88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87"/>
      <c r="C45" s="1"/>
      <c r="D45" s="87"/>
      <c r="E45" s="96"/>
      <c r="G45" s="1"/>
      <c r="H45" s="88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87"/>
      <c r="C46" s="1"/>
      <c r="D46" s="87"/>
      <c r="E46" s="96"/>
      <c r="G46" s="1"/>
      <c r="H46" s="88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87"/>
      <c r="C47" s="1"/>
      <c r="D47" s="87"/>
      <c r="E47" s="96"/>
      <c r="G47" s="1"/>
      <c r="H47" s="88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87"/>
      <c r="C48" s="1"/>
      <c r="D48" s="87"/>
      <c r="E48" s="96"/>
      <c r="G48" s="1"/>
      <c r="H48" s="88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87"/>
      <c r="C49" s="1"/>
      <c r="D49" s="87"/>
      <c r="E49" s="87"/>
      <c r="F49" s="41"/>
      <c r="G49" s="1"/>
      <c r="H49" s="88"/>
      <c r="I49" s="1"/>
      <c r="J49" s="41"/>
      <c r="K49" s="41"/>
      <c r="L49" s="41"/>
      <c r="M49" s="41"/>
      <c r="N49" s="97"/>
      <c r="O49" s="97"/>
      <c r="P49" s="41"/>
      <c r="Q49" s="41"/>
      <c r="R49" s="41"/>
      <c r="S49" s="41"/>
      <c r="T49" s="41"/>
      <c r="U49" s="41"/>
      <c r="V49" s="41"/>
      <c r="W49" s="87"/>
      <c r="X49" s="41"/>
      <c r="Y49" s="53"/>
      <c r="Z49" s="53"/>
      <c r="AA49" s="53"/>
      <c r="AB49" s="53"/>
      <c r="AC49" s="53"/>
      <c r="AD49" s="53"/>
    </row>
    <row r="50" spans="1:30" x14ac:dyDescent="0.25">
      <c r="A50" s="20"/>
      <c r="B50" s="87"/>
      <c r="C50" s="1"/>
      <c r="D50" s="87"/>
      <c r="E50" s="87"/>
      <c r="F50" s="41"/>
      <c r="G50" s="1"/>
      <c r="H50" s="88"/>
      <c r="I50" s="1"/>
      <c r="J50" s="41"/>
      <c r="K50" s="41"/>
      <c r="L50" s="41"/>
      <c r="M50" s="41"/>
      <c r="N50" s="97"/>
      <c r="O50" s="97"/>
      <c r="P50" s="41"/>
      <c r="Q50" s="41"/>
      <c r="R50" s="41"/>
      <c r="S50" s="41"/>
      <c r="T50" s="41"/>
      <c r="U50" s="41"/>
      <c r="V50" s="41"/>
      <c r="W50" s="87"/>
      <c r="X50" s="41"/>
      <c r="Y50" s="53"/>
      <c r="Z50" s="53"/>
      <c r="AA50" s="53"/>
      <c r="AB50" s="53"/>
      <c r="AC50" s="53"/>
      <c r="AD50" s="53"/>
    </row>
    <row r="51" spans="1:30" x14ac:dyDescent="0.25">
      <c r="A51" s="20"/>
      <c r="B51" s="87"/>
      <c r="C51" s="1"/>
      <c r="D51" s="87"/>
      <c r="E51" s="87"/>
      <c r="F51" s="41"/>
      <c r="G51" s="1"/>
      <c r="H51" s="88"/>
      <c r="I51" s="1"/>
      <c r="J51" s="41"/>
      <c r="K51" s="41"/>
      <c r="L51" s="41"/>
      <c r="M51" s="41"/>
      <c r="N51" s="97"/>
      <c r="O51" s="97"/>
      <c r="P51" s="41"/>
      <c r="Q51" s="41"/>
      <c r="R51" s="41"/>
      <c r="S51" s="41"/>
      <c r="T51" s="41"/>
      <c r="U51" s="41"/>
      <c r="V51" s="41"/>
      <c r="W51" s="87"/>
      <c r="X51" s="41"/>
      <c r="Y51" s="53"/>
      <c r="Z51" s="53"/>
      <c r="AA51" s="53"/>
      <c r="AB51" s="53"/>
      <c r="AC51" s="53"/>
      <c r="AD51" s="53"/>
    </row>
    <row r="52" spans="1:30" x14ac:dyDescent="0.25">
      <c r="A52" s="20"/>
      <c r="B52" s="87"/>
      <c r="C52" s="1"/>
      <c r="D52" s="87"/>
      <c r="E52" s="87"/>
      <c r="F52" s="41"/>
      <c r="G52" s="1"/>
      <c r="H52" s="88"/>
      <c r="I52" s="1"/>
      <c r="J52" s="41"/>
      <c r="K52" s="41"/>
      <c r="L52" s="41"/>
      <c r="M52" s="41"/>
      <c r="N52" s="97"/>
      <c r="O52" s="97"/>
      <c r="P52" s="41"/>
      <c r="Q52" s="41"/>
      <c r="R52" s="41"/>
      <c r="S52" s="41"/>
      <c r="T52" s="41"/>
      <c r="U52" s="41"/>
      <c r="V52" s="41"/>
      <c r="W52" s="87"/>
      <c r="X52" s="41"/>
      <c r="Y52" s="53"/>
      <c r="Z52" s="53"/>
      <c r="AA52" s="53"/>
      <c r="AB52" s="53"/>
      <c r="AC52" s="53"/>
      <c r="AD5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2020-11-16T12:48:59Z</dcterms:modified>
</cp:coreProperties>
</file>