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<sst xmlns="http://schemas.openxmlformats.org/spreadsheetml/2006/main" count="65" uniqueCount="47">
  <si>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</si>
  <si>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</si>
  <si>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</si>
  <si>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</si>
  <si>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</si>
  <si>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</si>
  <si>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</si>
  <si>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</si>
  <si>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</si>
  <si>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</si>
  <si>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</si>
  <si>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</si>
  <si>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</si>
  <si>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</si>
  <si>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</si>
  <si>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</si>
  <si>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</si>
  <si>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</si>
  <si>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</si>
  <si>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</si>
  <si>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</si>
  <si>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</si>
  <si>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</si>
  <si>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</si>
  <si>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</si>
  <si>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</si>
  <si>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</si>
  <si>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</si>
  <si>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</si>
  <si>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</si>
  <si>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</si>
  <si>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</si>
  <si>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</si>
  <si>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</si>
  <si>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</si>
  <si>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</si>
  <si>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</si>
  <si>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</si>
  <si>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</si>
  <si>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</si>
  <si>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Kunnari</t>
  </si>
  <si>
    <t>24.05. 1964  SMJ - TMP  5-25</t>
  </si>
  <si>
    <t>2.  ottelu</t>
  </si>
  <si>
    <t>31.05. 1964  Virkiä - SMJ  7-4</t>
  </si>
  <si>
    <t>Irmeli Hamm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</si>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</sst>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0.425781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36</v>
      </c>
      <c r="D4" s="62" t="s">
        <v>34</v>
      </c>
      <c r="E4" s="26">
        <v>3</v>
      </c>
      <c r="F4" s="26">
        <v>0</v>
      </c>
      <c r="G4" s="26">
        <v>0</v>
      </c>
      <c r="H4" s="26">
        <v>2</v>
      </c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3</v>
      </c>
      <c r="F5" s="18">
        <f>SUM(F4:F4)</f>
        <v>0</v>
      </c>
      <c r="G5" s="18">
        <f>SUM(G4:G4)</f>
        <v>0</v>
      </c>
      <c r="H5" s="18">
        <f>SUM(H4:H4)</f>
        <v>2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4.3333333333333339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37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3</v>
      </c>
      <c r="F9" s="26">
        <f>PRODUCT(F5)</f>
        <v>0</v>
      </c>
      <c r="G9" s="26">
        <f>PRODUCT(G5)</f>
        <v>0</v>
      </c>
      <c r="H9" s="26">
        <f>PRODUCT(H5)</f>
        <v>2</v>
      </c>
      <c r="I9" s="26">
        <f>PRODUCT(I5)</f>
        <v>0</v>
      </c>
      <c r="J9" s="1"/>
      <c r="K9" s="41">
        <f>PRODUCT((F9+G9)/E9)</f>
        <v>0</v>
      </c>
      <c r="L9" s="41">
        <f>PRODUCT(H9/E9)</f>
        <v>0.66666666666666663</v>
      </c>
      <c r="M9" s="41"/>
      <c r="N9" s="29"/>
      <c r="O9" s="24"/>
      <c r="P9" s="65" t="s">
        <v>38</v>
      </c>
      <c r="Q9" s="66"/>
      <c r="R9" s="67" t="s">
        <v>41</v>
      </c>
      <c r="S9" s="67"/>
      <c r="T9" s="67"/>
      <c r="U9" s="67"/>
      <c r="V9" s="67"/>
      <c r="W9" s="67"/>
      <c r="X9" s="67"/>
      <c r="Y9" s="68" t="s">
        <v>39</v>
      </c>
      <c r="Z9" s="67"/>
      <c r="AA9" s="67"/>
      <c r="AB9" s="67"/>
      <c r="AC9" s="67"/>
      <c r="AD9" s="67"/>
      <c r="AE9" s="69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45</v>
      </c>
      <c r="Q10" s="71"/>
      <c r="R10" s="72"/>
      <c r="S10" s="72"/>
      <c r="T10" s="72"/>
      <c r="U10" s="72"/>
      <c r="V10" s="72"/>
      <c r="W10" s="72"/>
      <c r="X10" s="72"/>
      <c r="Y10" s="73"/>
      <c r="Z10" s="72"/>
      <c r="AA10" s="72"/>
      <c r="AB10" s="72"/>
      <c r="AC10" s="72"/>
      <c r="AD10" s="72"/>
      <c r="AE10" s="74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46</v>
      </c>
      <c r="Q11" s="71"/>
      <c r="R11" s="72" t="s">
        <v>43</v>
      </c>
      <c r="S11" s="72"/>
      <c r="T11" s="72"/>
      <c r="U11" s="72"/>
      <c r="V11" s="72"/>
      <c r="W11" s="72"/>
      <c r="X11" s="72"/>
      <c r="Y11" s="73" t="s">
        <v>42</v>
      </c>
      <c r="Z11" s="72"/>
      <c r="AA11" s="72"/>
      <c r="AB11" s="72"/>
      <c r="AC11" s="72"/>
      <c r="AD11" s="72"/>
      <c r="AE11" s="74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3</v>
      </c>
      <c r="F12" s="18">
        <f>SUM(F9:F11)</f>
        <v>0</v>
      </c>
      <c r="G12" s="18">
        <f>SUM(G9:G11)</f>
        <v>0</v>
      </c>
      <c r="H12" s="18">
        <f>SUM(H9:H11)</f>
        <v>2</v>
      </c>
      <c r="I12" s="18">
        <f>SUM(I9:I11)</f>
        <v>0</v>
      </c>
      <c r="J12" s="1"/>
      <c r="K12" s="53">
        <f>PRODUCT((F12+G12)/E12)</f>
        <v>0</v>
      </c>
      <c r="L12" s="53">
        <f>PRODUCT(H12/E12)</f>
        <v>0.66666666666666663</v>
      </c>
      <c r="M12" s="53"/>
      <c r="N12" s="30"/>
      <c r="O12" s="24"/>
      <c r="P12" s="75" t="s">
        <v>40</v>
      </c>
      <c r="Q12" s="76"/>
      <c r="R12" s="77"/>
      <c r="S12" s="77"/>
      <c r="T12" s="77"/>
      <c r="U12" s="77"/>
      <c r="V12" s="77"/>
      <c r="W12" s="77"/>
      <c r="X12" s="77"/>
      <c r="Y12" s="78"/>
      <c r="Z12" s="77"/>
      <c r="AA12" s="77"/>
      <c r="AB12" s="77"/>
      <c r="AC12" s="77"/>
      <c r="AD12" s="77"/>
      <c r="AE12" s="79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2019-07-13T17:42:44Z</dcterms:modified>
</cp:coreProperties>
</file>