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K9" i="1" s="1"/>
  <c r="E5" i="1"/>
  <c r="E9" i="1"/>
  <c r="E12" i="1" s="1"/>
  <c r="D6" i="1"/>
  <c r="L9" i="1" l="1"/>
  <c r="F12" i="1"/>
  <c r="K12" i="1" s="1"/>
  <c r="L12" i="1"/>
</calcChain>
</file>

<file path=xl/sharedStrings.xml><?xml version="1.0" encoding="utf-8"?>
<sst xmlns="http://schemas.openxmlformats.org/spreadsheetml/2006/main" count="75" uniqueCount="51">
  <si>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</si>
  <si>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</si>
  <si>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</si>
  <si>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</si>
  <si>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</si>
  <si>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</si>
  <si>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</si>
  <si>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</si>
  <si>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</si>
  <si>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</si>
  <si>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</si>
  <si>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</si>
  <si>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</si>
  <si>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</si>
  <si>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</si>
  <si>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</si>
  <si>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</si>
  <si>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</si>
  <si>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</si>
  <si>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</si>
  <si>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</si>
  <si>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</si>
  <si>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</si>
  <si>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</si>
  <si>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</si>
  <si>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</si>
  <si>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</si>
  <si>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</si>
  <si>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</si>
  <si>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</si>
  <si>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</si>
  <si>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</si>
  <si>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Annikki Halonen</t>
  </si>
  <si>
    <t>9.</t>
  </si>
  <si>
    <t>Jänne</t>
  </si>
  <si>
    <t>MESTARUUSSARJA</t>
  </si>
  <si>
    <t>URA SM-SARJASSA</t>
  </si>
  <si>
    <t>Jänne = Kiuruveden Jänteen Naisvoimistelijat</t>
  </si>
  <si>
    <t>ENSIMMÄISET</t>
  </si>
  <si>
    <t>Ottelu</t>
  </si>
  <si>
    <t>26.05. 1968  Jänne - Tahko  10-20</t>
  </si>
  <si>
    <t>1.  ottelu</t>
  </si>
  <si>
    <t>03.06. 1968  KaKa - Jänne  44-13</t>
  </si>
  <si>
    <t>2.  ottelu</t>
  </si>
  <si>
    <t>Kunnari</t>
  </si>
  <si>
    <t>myöh. Varstala</t>
  </si>
  <si>
    <t>28.1.1946</t>
  </si>
  <si>
    <t xml:space="preserve">  22 v   3 kk 28 pv</t>
  </si>
  <si>
    <t xml:space="preserve">  22 v   4 kk   6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</si>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</sst>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1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31" width="5.7109375" style="25" customWidth="1"/>
    <col min="32" max="32" width="28.7109375" style="25" customWidth="1"/>
    <col min="33" max="16384" width="9.140625" style="25"/>
  </cols>
  <sheetData>
    <row r="1" spans="1:39" s="9" customFormat="1" ht="15" customHeight="1" x14ac:dyDescent="0.25">
      <c r="A1" s="1"/>
      <c r="B1" s="59" t="s">
        <v>32</v>
      </c>
      <c r="C1" s="2"/>
      <c r="D1" s="3"/>
      <c r="E1" s="4" t="s">
        <v>46</v>
      </c>
      <c r="F1" s="5"/>
      <c r="G1" s="6"/>
      <c r="H1" s="3"/>
      <c r="I1" s="5" t="s">
        <v>45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17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1968</v>
      </c>
      <c r="C4" s="40" t="s">
        <v>33</v>
      </c>
      <c r="D4" s="10" t="s">
        <v>34</v>
      </c>
      <c r="E4" s="26">
        <v>6</v>
      </c>
      <c r="F4" s="26">
        <v>2</v>
      </c>
      <c r="G4" s="26">
        <v>6</v>
      </c>
      <c r="H4" s="26">
        <v>9</v>
      </c>
      <c r="I4" s="60"/>
      <c r="J4" s="60"/>
      <c r="K4" s="60"/>
      <c r="L4" s="60"/>
      <c r="M4" s="60"/>
      <c r="N4" s="60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16" t="s">
        <v>9</v>
      </c>
      <c r="C5" s="17"/>
      <c r="D5" s="15"/>
      <c r="E5" s="18">
        <f>SUM(E4:E4)</f>
        <v>6</v>
      </c>
      <c r="F5" s="18">
        <f>SUM(F4:F4)</f>
        <v>2</v>
      </c>
      <c r="G5" s="18">
        <f>SUM(G4:G4)</f>
        <v>6</v>
      </c>
      <c r="H5" s="18">
        <f>SUM(H4:H4)</f>
        <v>9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30.333333333333332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 x14ac:dyDescent="0.25">
      <c r="A8" s="1"/>
      <c r="B8" s="22" t="s">
        <v>36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1"/>
      <c r="T8" s="61"/>
      <c r="U8" s="61"/>
      <c r="V8" s="61"/>
      <c r="W8" s="61"/>
      <c r="X8" s="12"/>
      <c r="Y8" s="12"/>
      <c r="Z8" s="12"/>
      <c r="AA8" s="12"/>
      <c r="AB8" s="12"/>
      <c r="AC8" s="12"/>
      <c r="AD8" s="12"/>
      <c r="AE8" s="40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">
      <c r="A9" s="1"/>
      <c r="B9" s="39" t="s">
        <v>15</v>
      </c>
      <c r="C9" s="12"/>
      <c r="D9" s="41"/>
      <c r="E9" s="26">
        <f>PRODUCT(E5)</f>
        <v>6</v>
      </c>
      <c r="F9" s="26">
        <f>PRODUCT(F5)</f>
        <v>2</v>
      </c>
      <c r="G9" s="26">
        <f>PRODUCT(G5)</f>
        <v>6</v>
      </c>
      <c r="H9" s="26">
        <f>PRODUCT(H5)</f>
        <v>9</v>
      </c>
      <c r="I9" s="26"/>
      <c r="J9" s="1"/>
      <c r="K9" s="42">
        <f>PRODUCT((F9+G9)/E9)</f>
        <v>1.3333333333333333</v>
      </c>
      <c r="L9" s="42">
        <f>PRODUCT(H9/E9)</f>
        <v>1.5</v>
      </c>
      <c r="M9" s="42"/>
      <c r="N9" s="29"/>
      <c r="O9" s="24"/>
      <c r="P9" s="62" t="s">
        <v>39</v>
      </c>
      <c r="Q9" s="63"/>
      <c r="R9" s="64" t="s">
        <v>40</v>
      </c>
      <c r="S9" s="64"/>
      <c r="T9" s="64"/>
      <c r="U9" s="64"/>
      <c r="V9" s="64"/>
      <c r="W9" s="64"/>
      <c r="X9" s="64"/>
      <c r="Y9" s="65" t="s">
        <v>41</v>
      </c>
      <c r="Z9" s="64"/>
      <c r="AA9" s="77" t="s">
        <v>47</v>
      </c>
      <c r="AB9" s="64"/>
      <c r="AC9" s="64"/>
      <c r="AD9" s="64"/>
      <c r="AE9" s="70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66" t="s">
        <v>49</v>
      </c>
      <c r="Q10" s="67"/>
      <c r="R10" s="68" t="s">
        <v>42</v>
      </c>
      <c r="S10" s="68"/>
      <c r="T10" s="68"/>
      <c r="U10" s="68"/>
      <c r="V10" s="68"/>
      <c r="W10" s="68"/>
      <c r="X10" s="68"/>
      <c r="Y10" s="69" t="s">
        <v>43</v>
      </c>
      <c r="Z10" s="68"/>
      <c r="AA10" s="78" t="s">
        <v>48</v>
      </c>
      <c r="AB10" s="68"/>
      <c r="AC10" s="68"/>
      <c r="AD10" s="68"/>
      <c r="AE10" s="70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66" t="s">
        <v>50</v>
      </c>
      <c r="Q11" s="67"/>
      <c r="R11" s="68" t="s">
        <v>40</v>
      </c>
      <c r="S11" s="68"/>
      <c r="T11" s="68"/>
      <c r="U11" s="68"/>
      <c r="V11" s="68"/>
      <c r="W11" s="68"/>
      <c r="X11" s="68"/>
      <c r="Y11" s="69" t="s">
        <v>41</v>
      </c>
      <c r="Z11" s="68"/>
      <c r="AA11" s="78" t="s">
        <v>47</v>
      </c>
      <c r="AB11" s="68"/>
      <c r="AC11" s="68"/>
      <c r="AD11" s="68"/>
      <c r="AE11" s="70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51" t="s">
        <v>18</v>
      </c>
      <c r="C12" s="52"/>
      <c r="D12" s="53"/>
      <c r="E12" s="18">
        <f>SUM(E9:E11)</f>
        <v>6</v>
      </c>
      <c r="F12" s="18">
        <f>SUM(F9:F11)</f>
        <v>2</v>
      </c>
      <c r="G12" s="18">
        <f>SUM(G9:G11)</f>
        <v>6</v>
      </c>
      <c r="H12" s="18">
        <f>SUM(H9:H11)</f>
        <v>9</v>
      </c>
      <c r="I12" s="18"/>
      <c r="J12" s="1"/>
      <c r="K12" s="54">
        <f>PRODUCT((F12+G12)/E12)</f>
        <v>1.3333333333333333</v>
      </c>
      <c r="L12" s="54">
        <f>PRODUCT(H12/E12)</f>
        <v>1.5</v>
      </c>
      <c r="M12" s="54"/>
      <c r="N12" s="30"/>
      <c r="O12" s="24"/>
      <c r="P12" s="71" t="s">
        <v>44</v>
      </c>
      <c r="Q12" s="72"/>
      <c r="R12" s="73" t="s">
        <v>42</v>
      </c>
      <c r="S12" s="73"/>
      <c r="T12" s="73"/>
      <c r="U12" s="73"/>
      <c r="V12" s="73"/>
      <c r="W12" s="73"/>
      <c r="X12" s="73"/>
      <c r="Y12" s="74" t="s">
        <v>43</v>
      </c>
      <c r="Z12" s="73"/>
      <c r="AA12" s="79" t="s">
        <v>48</v>
      </c>
      <c r="AB12" s="73"/>
      <c r="AC12" s="73"/>
      <c r="AD12" s="73"/>
      <c r="AE12" s="75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6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5">
      <c r="A14" s="1"/>
      <c r="B14" s="1" t="s">
        <v>30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6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spans="1:39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spans="1:39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spans="1:39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1:39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spans="1:39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spans="1:39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spans="1:39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spans="1:39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spans="1:39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spans="1:39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2019-07-13T17:38:24Z</dcterms:modified>
</cp:coreProperties>
</file>