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M5" i="1"/>
  <c r="O4" i="1"/>
  <c r="O9" i="1" s="1"/>
  <c r="O13" i="1" s="1"/>
  <c r="O16" i="1" s="1"/>
  <c r="O8" i="1"/>
  <c r="M8" i="1"/>
  <c r="M9" i="1" s="1"/>
  <c r="M6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/>
  <c r="I16" i="1" s="1"/>
  <c r="H9" i="1"/>
  <c r="H13" i="1" s="1"/>
  <c r="G9" i="1"/>
  <c r="G13" i="1" s="1"/>
  <c r="G16" i="1" s="1"/>
  <c r="F9" i="1"/>
  <c r="F13" i="1" s="1"/>
  <c r="E9" i="1"/>
  <c r="E13" i="1" s="1"/>
  <c r="E16" i="1" s="1"/>
  <c r="N13" i="1"/>
  <c r="D10" i="1" l="1"/>
  <c r="H16" i="1"/>
  <c r="L16" i="1" s="1"/>
  <c r="L13" i="1"/>
  <c r="F16" i="1"/>
  <c r="K16" i="1" s="1"/>
  <c r="K13" i="1"/>
  <c r="M16" i="1"/>
  <c r="M13" i="1"/>
</calcChain>
</file>

<file path=xl/sharedStrings.xml><?xml version="1.0" encoding="utf-8"?>
<sst xmlns="http://schemas.openxmlformats.org/spreadsheetml/2006/main" count="71" uniqueCount="48">
  <si>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</si>
  <si>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</si>
  <si>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</si>
  <si>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</si>
  <si>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</si>
  <si>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</si>
  <si>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</si>
  <si>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</si>
  <si>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</si>
  <si>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</si>
  <si>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</si>
  <si>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</si>
  <si>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</si>
  <si>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</si>
  <si>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</si>
  <si>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</si>
  <si>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</si>
  <si>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</si>
  <si>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</si>
  <si>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</si>
  <si>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</si>
  <si>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</si>
  <si>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</si>
  <si>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</si>
  <si>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</si>
  <si>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</si>
  <si>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</si>
  <si>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</si>
  <si>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</si>
  <si>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</si>
  <si>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</si>
  <si>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</si>
  <si>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</si>
  <si>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VäVi = Vähänkyrön Viesti  (1938)</t>
  </si>
  <si>
    <t>6.</t>
  </si>
  <si>
    <t>VäVi</t>
  </si>
  <si>
    <t>----</t>
  </si>
  <si>
    <t>11.</t>
  </si>
  <si>
    <t>5.</t>
  </si>
  <si>
    <t>3.</t>
  </si>
  <si>
    <t>1965</t>
  </si>
  <si>
    <t>ENSIMMÄISET</t>
  </si>
  <si>
    <t>Ottelu</t>
  </si>
  <si>
    <t>Kunnari</t>
  </si>
  <si>
    <t>Cup</t>
  </si>
  <si>
    <t>Pirjo Halmesmäki os. Mäntynen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</si>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</sst>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3" customWidth="1"/>
    <col min="4" max="4" width="7.85546875" style="54" customWidth="1"/>
    <col min="5" max="12" width="5.7109375" style="54" customWidth="1"/>
    <col min="13" max="13" width="6.28515625" style="54" customWidth="1"/>
    <col min="14" max="14" width="8.28515625" style="54" customWidth="1"/>
    <col min="15" max="15" width="1.140625" style="54" customWidth="1"/>
    <col min="16" max="23" width="5.7109375" style="54" customWidth="1"/>
    <col min="24" max="31" width="5.7109375" style="24" customWidth="1"/>
    <col min="32" max="32" width="25" style="24" customWidth="1"/>
    <col min="33" max="16384" width="9.140625" style="24"/>
  </cols>
  <sheetData>
    <row r="1" spans="1:37" s="8" customFormat="1" ht="15" customHeight="1" x14ac:dyDescent="0.25">
      <c r="A1" s="1"/>
      <c r="B1" s="27" t="s">
        <v>45</v>
      </c>
      <c r="C1" s="2"/>
      <c r="D1" s="3"/>
      <c r="E1" s="4"/>
      <c r="F1" s="5"/>
      <c r="G1" s="4" t="s">
        <v>40</v>
      </c>
      <c r="H1" s="5"/>
      <c r="I1" s="3"/>
      <c r="J1" s="6"/>
      <c r="K1" s="6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16"/>
      <c r="AA2" s="13"/>
      <c r="AB2" s="16" t="s">
        <v>27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44</v>
      </c>
      <c r="AC3" s="14" t="s">
        <v>28</v>
      </c>
      <c r="AD3" s="16" t="s">
        <v>29</v>
      </c>
      <c r="AE3" s="17" t="s">
        <v>30</v>
      </c>
      <c r="AF3" s="22"/>
      <c r="AG3" s="7"/>
      <c r="AH3" s="7"/>
      <c r="AI3" s="7"/>
      <c r="AJ3" s="7"/>
      <c r="AK3" s="7"/>
    </row>
    <row r="4" spans="1:37" ht="15" customHeight="1" x14ac:dyDescent="0.25">
      <c r="A4" s="1"/>
      <c r="B4" s="25">
        <v>1986</v>
      </c>
      <c r="C4" s="25" t="s">
        <v>38</v>
      </c>
      <c r="D4" s="27" t="s">
        <v>35</v>
      </c>
      <c r="E4" s="56">
        <v>17</v>
      </c>
      <c r="F4" s="25">
        <v>1</v>
      </c>
      <c r="G4" s="25">
        <v>3</v>
      </c>
      <c r="H4" s="25">
        <v>7</v>
      </c>
      <c r="I4" s="25">
        <v>38</v>
      </c>
      <c r="J4" s="25">
        <v>6</v>
      </c>
      <c r="K4" s="25">
        <v>16</v>
      </c>
      <c r="L4" s="25">
        <v>12</v>
      </c>
      <c r="M4" s="25">
        <v>4</v>
      </c>
      <c r="N4" s="57" t="s">
        <v>36</v>
      </c>
      <c r="O4" s="35" t="e">
        <f>PRODUCT(I4/N4)</f>
        <v>#VALUE!</v>
      </c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5">
      <c r="A5" s="1"/>
      <c r="B5" s="25">
        <v>1987</v>
      </c>
      <c r="C5" s="25" t="s">
        <v>39</v>
      </c>
      <c r="D5" s="27" t="s">
        <v>35</v>
      </c>
      <c r="E5" s="56">
        <v>16</v>
      </c>
      <c r="F5" s="25">
        <v>0</v>
      </c>
      <c r="G5" s="25">
        <v>2</v>
      </c>
      <c r="H5" s="25">
        <v>4</v>
      </c>
      <c r="I5" s="25">
        <v>29</v>
      </c>
      <c r="J5" s="25">
        <v>5</v>
      </c>
      <c r="K5" s="25">
        <v>11</v>
      </c>
      <c r="L5" s="25">
        <v>11</v>
      </c>
      <c r="M5" s="25">
        <f>PRODUCT(F5+G5)</f>
        <v>2</v>
      </c>
      <c r="N5" s="57" t="s">
        <v>36</v>
      </c>
      <c r="O5" s="35" t="e">
        <f>PRODUCT(I5/N5)</f>
        <v>#VALUE!</v>
      </c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>
        <v>1</v>
      </c>
      <c r="AC5" s="25"/>
      <c r="AD5" s="25"/>
      <c r="AE5" s="25">
        <v>1</v>
      </c>
      <c r="AF5" s="22"/>
      <c r="AG5" s="7"/>
      <c r="AH5" s="7"/>
      <c r="AI5" s="7"/>
      <c r="AJ5" s="7"/>
      <c r="AK5" s="7"/>
    </row>
    <row r="6" spans="1:37" ht="15" customHeight="1" x14ac:dyDescent="0.25">
      <c r="A6" s="1"/>
      <c r="B6" s="25">
        <v>1988</v>
      </c>
      <c r="C6" s="25" t="s">
        <v>34</v>
      </c>
      <c r="D6" s="27" t="s">
        <v>35</v>
      </c>
      <c r="E6" s="56">
        <v>16</v>
      </c>
      <c r="F6" s="25">
        <v>0</v>
      </c>
      <c r="G6" s="25">
        <v>3</v>
      </c>
      <c r="H6" s="25">
        <v>10</v>
      </c>
      <c r="I6" s="25">
        <v>36</v>
      </c>
      <c r="J6" s="25">
        <v>6</v>
      </c>
      <c r="K6" s="25">
        <v>14</v>
      </c>
      <c r="L6" s="25">
        <v>13</v>
      </c>
      <c r="M6" s="25">
        <f>PRODUCT(F6+G6)</f>
        <v>3</v>
      </c>
      <c r="N6" s="57" t="s">
        <v>36</v>
      </c>
      <c r="O6" s="35"/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5">
      <c r="A7" s="1"/>
      <c r="B7" s="25">
        <v>1989</v>
      </c>
      <c r="C7" s="25"/>
      <c r="D7" s="27"/>
      <c r="E7" s="56"/>
      <c r="F7" s="25"/>
      <c r="G7" s="25"/>
      <c r="H7" s="25"/>
      <c r="I7" s="25"/>
      <c r="J7" s="25"/>
      <c r="K7" s="25"/>
      <c r="L7" s="25"/>
      <c r="M7" s="25"/>
      <c r="N7" s="57"/>
      <c r="O7" s="35"/>
      <c r="P7" s="25"/>
      <c r="Q7" s="25"/>
      <c r="R7" s="25"/>
      <c r="S7" s="25"/>
      <c r="T7" s="25"/>
      <c r="U7" s="26"/>
      <c r="V7" s="26"/>
      <c r="W7" s="26"/>
      <c r="X7" s="26"/>
      <c r="Y7" s="26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5">
      <c r="A8" s="1"/>
      <c r="B8" s="25">
        <v>1990</v>
      </c>
      <c r="C8" s="25" t="s">
        <v>37</v>
      </c>
      <c r="D8" s="27" t="s">
        <v>35</v>
      </c>
      <c r="E8" s="56">
        <v>10</v>
      </c>
      <c r="F8" s="25">
        <v>0</v>
      </c>
      <c r="G8" s="25">
        <v>0</v>
      </c>
      <c r="H8" s="25">
        <v>2</v>
      </c>
      <c r="I8" s="25">
        <v>23</v>
      </c>
      <c r="J8" s="25">
        <v>7</v>
      </c>
      <c r="K8" s="25">
        <v>7</v>
      </c>
      <c r="L8" s="25">
        <v>9</v>
      </c>
      <c r="M8" s="25">
        <f>SUM(F8+G8)</f>
        <v>0</v>
      </c>
      <c r="N8" s="58">
        <v>0.35899999999999999</v>
      </c>
      <c r="O8" s="35">
        <f>PRODUCT(I8/N8)</f>
        <v>64.066852367688028</v>
      </c>
      <c r="P8" s="25"/>
      <c r="Q8" s="25"/>
      <c r="R8" s="25"/>
      <c r="S8" s="25"/>
      <c r="T8" s="25"/>
      <c r="U8" s="26"/>
      <c r="V8" s="26"/>
      <c r="W8" s="26"/>
      <c r="X8" s="26"/>
      <c r="Y8" s="26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15" t="s">
        <v>9</v>
      </c>
      <c r="C9" s="16"/>
      <c r="D9" s="14"/>
      <c r="E9" s="17">
        <f t="shared" ref="E9:M9" si="0">SUM(E4:E8)</f>
        <v>59</v>
      </c>
      <c r="F9" s="17">
        <f t="shared" si="0"/>
        <v>1</v>
      </c>
      <c r="G9" s="17">
        <f t="shared" si="0"/>
        <v>8</v>
      </c>
      <c r="H9" s="17">
        <f t="shared" si="0"/>
        <v>23</v>
      </c>
      <c r="I9" s="17">
        <f t="shared" si="0"/>
        <v>126</v>
      </c>
      <c r="J9" s="17">
        <f t="shared" si="0"/>
        <v>24</v>
      </c>
      <c r="K9" s="17">
        <f t="shared" si="0"/>
        <v>48</v>
      </c>
      <c r="L9" s="17">
        <f t="shared" si="0"/>
        <v>45</v>
      </c>
      <c r="M9" s="17">
        <f t="shared" si="0"/>
        <v>9</v>
      </c>
      <c r="N9" s="29">
        <v>0.35899999999999999</v>
      </c>
      <c r="O9" s="30" t="e">
        <f t="shared" ref="O9:AE9" si="1">SUM(O4:O8)</f>
        <v>#VALUE!</v>
      </c>
      <c r="P9" s="17">
        <f t="shared" si="1"/>
        <v>0</v>
      </c>
      <c r="Q9" s="17">
        <f t="shared" si="1"/>
        <v>0</v>
      </c>
      <c r="R9" s="17">
        <f t="shared" si="1"/>
        <v>0</v>
      </c>
      <c r="S9" s="17">
        <f t="shared" si="1"/>
        <v>0</v>
      </c>
      <c r="T9" s="17">
        <f t="shared" si="1"/>
        <v>0</v>
      </c>
      <c r="U9" s="17">
        <f t="shared" si="1"/>
        <v>0</v>
      </c>
      <c r="V9" s="17">
        <f t="shared" si="1"/>
        <v>0</v>
      </c>
      <c r="W9" s="17">
        <f t="shared" si="1"/>
        <v>0</v>
      </c>
      <c r="X9" s="17">
        <f t="shared" si="1"/>
        <v>0</v>
      </c>
      <c r="Y9" s="17">
        <f t="shared" si="1"/>
        <v>0</v>
      </c>
      <c r="Z9" s="17">
        <f t="shared" si="1"/>
        <v>0</v>
      </c>
      <c r="AA9" s="17">
        <f t="shared" si="1"/>
        <v>0</v>
      </c>
      <c r="AB9" s="17">
        <f t="shared" si="1"/>
        <v>1</v>
      </c>
      <c r="AC9" s="17">
        <f t="shared" si="1"/>
        <v>0</v>
      </c>
      <c r="AD9" s="17">
        <f t="shared" si="1"/>
        <v>0</v>
      </c>
      <c r="AE9" s="17">
        <f t="shared" si="1"/>
        <v>1</v>
      </c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7" t="s">
        <v>2</v>
      </c>
      <c r="C10" s="31"/>
      <c r="D10" s="32">
        <f>SUM(F9:H9)+((I9-F9-G9)/3)+(E9/3)+(Z9*25)+(AA9*25)+(AB9*15)+(AC9*25)+(AD9*20)+(AE9*15)</f>
        <v>120.66666666666667</v>
      </c>
      <c r="E10" s="1"/>
      <c r="F10" s="1"/>
      <c r="G10" s="1"/>
      <c r="H10" s="1"/>
      <c r="I10" s="1"/>
      <c r="J10" s="1"/>
      <c r="K10" s="1"/>
      <c r="L10" s="1"/>
      <c r="M10" s="1"/>
      <c r="N10" s="3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4"/>
      <c r="AE10" s="1"/>
      <c r="AF10" s="22"/>
      <c r="AG10" s="7"/>
      <c r="AH10" s="7"/>
      <c r="AI10" s="7"/>
      <c r="AJ10" s="7"/>
      <c r="AK10" s="7"/>
    </row>
    <row r="11" spans="1:37" s="8" customFormat="1" ht="15" customHeight="1" x14ac:dyDescent="0.25">
      <c r="A11" s="1"/>
      <c r="B11" s="1"/>
      <c r="C11" s="1"/>
      <c r="D11" s="23"/>
      <c r="E11" s="1"/>
      <c r="F11" s="1"/>
      <c r="G11" s="1"/>
      <c r="H11" s="1"/>
      <c r="I11" s="1"/>
      <c r="J11" s="1"/>
      <c r="K11" s="1"/>
      <c r="L11" s="1"/>
      <c r="M11" s="1"/>
      <c r="N11" s="33"/>
      <c r="O11" s="35"/>
      <c r="P11" s="1"/>
      <c r="Q11" s="36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2"/>
      <c r="AG11" s="7"/>
      <c r="AH11" s="7"/>
      <c r="AI11" s="7"/>
      <c r="AJ11" s="7"/>
      <c r="AK11" s="7"/>
    </row>
    <row r="12" spans="1:37" ht="15" customHeight="1" x14ac:dyDescent="0.25">
      <c r="A12" s="1"/>
      <c r="B12" s="21" t="s">
        <v>16</v>
      </c>
      <c r="C12" s="37"/>
      <c r="D12" s="37"/>
      <c r="E12" s="17" t="s">
        <v>4</v>
      </c>
      <c r="F12" s="17" t="s">
        <v>13</v>
      </c>
      <c r="G12" s="14" t="s">
        <v>14</v>
      </c>
      <c r="H12" s="17" t="s">
        <v>15</v>
      </c>
      <c r="I12" s="17" t="s">
        <v>3</v>
      </c>
      <c r="J12" s="1"/>
      <c r="K12" s="17" t="s">
        <v>24</v>
      </c>
      <c r="L12" s="17" t="s">
        <v>25</v>
      </c>
      <c r="M12" s="17" t="s">
        <v>26</v>
      </c>
      <c r="N12" s="29" t="s">
        <v>31</v>
      </c>
      <c r="O12" s="23"/>
      <c r="P12" s="38" t="s">
        <v>41</v>
      </c>
      <c r="Q12" s="11"/>
      <c r="R12" s="11"/>
      <c r="S12" s="11"/>
      <c r="T12" s="59"/>
      <c r="U12" s="59"/>
      <c r="V12" s="59"/>
      <c r="W12" s="59"/>
      <c r="X12" s="11"/>
      <c r="Y12" s="11"/>
      <c r="Z12" s="11"/>
      <c r="AA12" s="11"/>
      <c r="AB12" s="11"/>
      <c r="AC12" s="11"/>
      <c r="AD12" s="11"/>
      <c r="AE12" s="60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38" t="s">
        <v>17</v>
      </c>
      <c r="C13" s="11"/>
      <c r="D13" s="39"/>
      <c r="E13" s="25">
        <f>PRODUCT(E9)</f>
        <v>59</v>
      </c>
      <c r="F13" s="25">
        <f>PRODUCT(F9)</f>
        <v>1</v>
      </c>
      <c r="G13" s="25">
        <f>PRODUCT(G9)</f>
        <v>8</v>
      </c>
      <c r="H13" s="25">
        <f>PRODUCT(H9)</f>
        <v>23</v>
      </c>
      <c r="I13" s="25">
        <f>PRODUCT(I9)</f>
        <v>126</v>
      </c>
      <c r="J13" s="1"/>
      <c r="K13" s="40">
        <f>PRODUCT((F13+G13)/E13)</f>
        <v>0.15254237288135594</v>
      </c>
      <c r="L13" s="40">
        <f>PRODUCT(H13/E13)</f>
        <v>0.38983050847457629</v>
      </c>
      <c r="M13" s="40">
        <f>PRODUCT(I13/E13)</f>
        <v>2.1355932203389831</v>
      </c>
      <c r="N13" s="28">
        <f>PRODUCT(N9)</f>
        <v>0.35899999999999999</v>
      </c>
      <c r="O13" s="23" t="e">
        <f>PRODUCT(O9)</f>
        <v>#VALUE!</v>
      </c>
      <c r="P13" s="61" t="s">
        <v>42</v>
      </c>
      <c r="Q13" s="62"/>
      <c r="R13" s="62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4"/>
      <c r="AD13" s="63"/>
      <c r="AE13" s="6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41" t="s">
        <v>18</v>
      </c>
      <c r="C14" s="42"/>
      <c r="D14" s="43"/>
      <c r="E14" s="25"/>
      <c r="F14" s="25"/>
      <c r="G14" s="25"/>
      <c r="H14" s="25"/>
      <c r="I14" s="25"/>
      <c r="J14" s="1"/>
      <c r="K14" s="40"/>
      <c r="L14" s="40"/>
      <c r="M14" s="40"/>
      <c r="N14" s="28"/>
      <c r="O14" s="23"/>
      <c r="P14" s="66" t="s">
        <v>46</v>
      </c>
      <c r="Q14" s="67"/>
      <c r="R14" s="67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9"/>
      <c r="AD14" s="68"/>
      <c r="AE14" s="70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44" t="s">
        <v>19</v>
      </c>
      <c r="C15" s="45"/>
      <c r="D15" s="46"/>
      <c r="E15" s="26"/>
      <c r="F15" s="26"/>
      <c r="G15" s="26"/>
      <c r="H15" s="26"/>
      <c r="I15" s="26"/>
      <c r="J15" s="1"/>
      <c r="K15" s="47"/>
      <c r="L15" s="47"/>
      <c r="M15" s="47"/>
      <c r="N15" s="48"/>
      <c r="O15" s="23"/>
      <c r="P15" s="66" t="s">
        <v>47</v>
      </c>
      <c r="Q15" s="67"/>
      <c r="R15" s="67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9"/>
      <c r="AD15" s="68"/>
      <c r="AE15" s="70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49" t="s">
        <v>20</v>
      </c>
      <c r="C16" s="50"/>
      <c r="D16" s="51"/>
      <c r="E16" s="17">
        <f>SUM(E13:E15)</f>
        <v>59</v>
      </c>
      <c r="F16" s="17">
        <f>SUM(F13:F15)</f>
        <v>1</v>
      </c>
      <c r="G16" s="17">
        <f>SUM(G13:G15)</f>
        <v>8</v>
      </c>
      <c r="H16" s="17">
        <f>SUM(H13:H15)</f>
        <v>23</v>
      </c>
      <c r="I16" s="17">
        <f>SUM(I13:I15)</f>
        <v>126</v>
      </c>
      <c r="J16" s="1"/>
      <c r="K16" s="52">
        <f>PRODUCT((F16+G16)/E16)</f>
        <v>0.15254237288135594</v>
      </c>
      <c r="L16" s="52">
        <f>PRODUCT(H16/E16)</f>
        <v>0.38983050847457629</v>
      </c>
      <c r="M16" s="52">
        <f>PRODUCT(I16/E16)</f>
        <v>2.1355932203389831</v>
      </c>
      <c r="N16" s="29">
        <v>0.35899999999999999</v>
      </c>
      <c r="O16" s="23" t="e">
        <f>SUM(O13:O15)</f>
        <v>#VALUE!</v>
      </c>
      <c r="P16" s="71" t="s">
        <v>43</v>
      </c>
      <c r="Q16" s="72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4"/>
      <c r="AD16" s="73"/>
      <c r="AE16" s="75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34"/>
      <c r="C17" s="34"/>
      <c r="D17" s="34"/>
      <c r="E17" s="34"/>
      <c r="F17" s="34"/>
      <c r="G17" s="34"/>
      <c r="H17" s="34"/>
      <c r="I17" s="34"/>
      <c r="J17" s="1"/>
      <c r="K17" s="34"/>
      <c r="L17" s="34"/>
      <c r="M17" s="34"/>
      <c r="N17" s="33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1" t="s">
        <v>32</v>
      </c>
      <c r="C18" s="1"/>
      <c r="D18" s="55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6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6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6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6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6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6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6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6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6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6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6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6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6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6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6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6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6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6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6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6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6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6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6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6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6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6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6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6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6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6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6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6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6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6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6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6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6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6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6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6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6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6"/>
      <c r="O74" s="2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  <c r="AG74" s="7"/>
      <c r="AH74" s="7"/>
      <c r="AI74" s="7"/>
      <c r="AJ74" s="7"/>
      <c r="AK74" s="7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6"/>
      <c r="O75" s="2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  <c r="AG75" s="7"/>
      <c r="AH75" s="7"/>
      <c r="AI75" s="7"/>
      <c r="AJ75" s="7"/>
      <c r="AK75" s="7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6"/>
      <c r="O76" s="2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  <c r="AG76" s="7"/>
      <c r="AH76" s="7"/>
      <c r="AI76" s="7"/>
      <c r="AJ76" s="7"/>
      <c r="AK76" s="7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6"/>
      <c r="O77" s="23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  <c r="AG77" s="7"/>
      <c r="AH77" s="7"/>
      <c r="AI77" s="7"/>
      <c r="AJ77" s="7"/>
      <c r="AK77" s="7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6"/>
      <c r="O78" s="23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  <c r="AG78" s="7"/>
      <c r="AH78" s="7"/>
      <c r="AI78" s="7"/>
      <c r="AJ78" s="7"/>
      <c r="AK78" s="7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6"/>
      <c r="O79" s="23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  <c r="AG79" s="7"/>
      <c r="AH79" s="7"/>
      <c r="AI79" s="7"/>
      <c r="AJ79" s="7"/>
      <c r="AK79" s="7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6"/>
      <c r="O80" s="2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  <c r="AG80" s="7"/>
      <c r="AH80" s="7"/>
      <c r="AI80" s="7"/>
      <c r="AJ80" s="7"/>
      <c r="AK80" s="7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6"/>
      <c r="O81" s="2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  <c r="AG81" s="7"/>
      <c r="AH81" s="7"/>
      <c r="AI81" s="7"/>
      <c r="AJ81" s="7"/>
      <c r="AK81" s="7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6"/>
      <c r="O82" s="23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  <c r="AG82" s="7"/>
      <c r="AH82" s="7"/>
      <c r="AI82" s="7"/>
      <c r="AJ82" s="7"/>
      <c r="AK82" s="7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6"/>
      <c r="O83" s="2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2"/>
      <c r="AG83" s="7"/>
      <c r="AH83" s="7"/>
      <c r="AI83" s="7"/>
      <c r="AJ83" s="7"/>
      <c r="AK83" s="7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6"/>
      <c r="O84" s="2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2"/>
      <c r="AG84" s="7"/>
      <c r="AH84" s="7"/>
      <c r="AI84" s="7"/>
      <c r="AJ84" s="7"/>
      <c r="AK84" s="7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6"/>
      <c r="O85" s="23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2"/>
      <c r="AG85" s="7"/>
      <c r="AH85" s="7"/>
      <c r="AI85" s="7"/>
      <c r="AJ85" s="7"/>
      <c r="AK85" s="7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6"/>
      <c r="O86" s="23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2"/>
      <c r="AG86" s="7"/>
      <c r="AH86" s="7"/>
      <c r="AI86" s="7"/>
      <c r="AJ86" s="7"/>
      <c r="AK86" s="7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6"/>
      <c r="O87" s="2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2"/>
      <c r="AG87" s="7"/>
      <c r="AH87" s="7"/>
      <c r="AI87" s="7"/>
      <c r="AJ87" s="7"/>
      <c r="AK87" s="7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6"/>
      <c r="O88" s="2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2"/>
      <c r="AG88" s="7"/>
      <c r="AH88" s="7"/>
      <c r="AI88" s="7"/>
      <c r="AJ88" s="7"/>
      <c r="AK88" s="7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6"/>
      <c r="O89" s="2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2"/>
      <c r="AG89" s="7"/>
      <c r="AH89" s="7"/>
      <c r="AI89" s="7"/>
      <c r="AJ89" s="7"/>
      <c r="AK89" s="7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6"/>
      <c r="O90" s="2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2"/>
      <c r="AG90" s="7"/>
      <c r="AH90" s="7"/>
      <c r="AI90" s="7"/>
      <c r="AJ90" s="7"/>
      <c r="AK90" s="7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6"/>
      <c r="O91" s="2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2"/>
      <c r="AG91" s="7"/>
      <c r="AH91" s="7"/>
      <c r="AI91" s="7"/>
      <c r="AJ91" s="7"/>
      <c r="AK91" s="7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6"/>
      <c r="O92" s="23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2"/>
      <c r="AG92" s="7"/>
      <c r="AH92" s="7"/>
      <c r="AI92" s="7"/>
      <c r="AJ92" s="7"/>
      <c r="AK92" s="7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6"/>
      <c r="O93" s="23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2"/>
      <c r="AG93" s="7"/>
      <c r="AH93" s="7"/>
      <c r="AI93" s="7"/>
      <c r="AJ93" s="7"/>
      <c r="AK93" s="7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6"/>
      <c r="O94" s="2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2"/>
      <c r="AG94" s="7"/>
      <c r="AH94" s="7"/>
      <c r="AI94" s="7"/>
      <c r="AJ94" s="7"/>
      <c r="AK94" s="7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6"/>
      <c r="O95" s="23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2"/>
      <c r="AG95" s="7"/>
      <c r="AH95" s="7"/>
      <c r="AI95" s="7"/>
      <c r="AJ95" s="7"/>
      <c r="AK95" s="7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6"/>
      <c r="O96" s="23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2"/>
      <c r="AG96" s="7"/>
      <c r="AH96" s="7"/>
      <c r="AI96" s="7"/>
      <c r="AJ96" s="7"/>
      <c r="AK96" s="7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6"/>
      <c r="O97" s="23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2"/>
      <c r="AG97" s="7"/>
      <c r="AH97" s="7"/>
      <c r="AI97" s="7"/>
      <c r="AJ97" s="7"/>
      <c r="AK97" s="7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6"/>
      <c r="O98" s="2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2"/>
      <c r="AG98" s="7"/>
      <c r="AH98" s="7"/>
      <c r="AI98" s="7"/>
      <c r="AJ98" s="7"/>
      <c r="AK98" s="7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6"/>
      <c r="O99" s="23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2"/>
      <c r="AG99" s="7"/>
      <c r="AH99" s="7"/>
      <c r="AI99" s="7"/>
      <c r="AJ99" s="7"/>
      <c r="AK99" s="7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6"/>
      <c r="O100" s="23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2"/>
      <c r="AG100" s="7"/>
      <c r="AH100" s="7"/>
      <c r="AI100" s="7"/>
      <c r="AJ100" s="7"/>
      <c r="AK100" s="7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6"/>
      <c r="O101" s="23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2"/>
      <c r="AG101" s="7"/>
      <c r="AH101" s="7"/>
      <c r="AI101" s="7"/>
      <c r="AJ101" s="7"/>
      <c r="AK101" s="7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6"/>
      <c r="O102" s="23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2"/>
      <c r="AG102" s="7"/>
      <c r="AH102" s="7"/>
      <c r="AI102" s="7"/>
      <c r="AJ102" s="7"/>
      <c r="AK102" s="7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6"/>
      <c r="O103" s="23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2"/>
      <c r="AG103" s="7"/>
      <c r="AH103" s="7"/>
      <c r="AI103" s="7"/>
      <c r="AJ103" s="7"/>
      <c r="AK103" s="7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6"/>
      <c r="O104" s="23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2"/>
      <c r="AG104" s="7"/>
      <c r="AH104" s="7"/>
      <c r="AI104" s="7"/>
      <c r="AJ104" s="7"/>
      <c r="AK104" s="7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6"/>
      <c r="O105" s="23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2"/>
      <c r="AG105" s="7"/>
      <c r="AH105" s="7"/>
      <c r="AI105" s="7"/>
      <c r="AJ105" s="7"/>
      <c r="AK105" s="7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6"/>
      <c r="O106" s="23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2"/>
      <c r="AG106" s="7"/>
      <c r="AH106" s="7"/>
      <c r="AI106" s="7"/>
      <c r="AJ106" s="7"/>
      <c r="AK106" s="7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6"/>
      <c r="O107" s="23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2"/>
      <c r="AG107" s="7"/>
      <c r="AH107" s="7"/>
      <c r="AI107" s="7"/>
      <c r="AJ107" s="7"/>
      <c r="AK107" s="7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6"/>
      <c r="O108" s="23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2"/>
      <c r="AG108" s="7"/>
      <c r="AH108" s="7"/>
      <c r="AI108" s="7"/>
      <c r="AJ108" s="7"/>
      <c r="AK108" s="7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6"/>
      <c r="O109" s="23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2"/>
      <c r="AG109" s="7"/>
      <c r="AH109" s="7"/>
      <c r="AI109" s="7"/>
      <c r="AJ109" s="7"/>
      <c r="AK109" s="7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6"/>
      <c r="O110" s="23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2"/>
      <c r="AG110" s="7"/>
      <c r="AH110" s="7"/>
      <c r="AI110" s="7"/>
      <c r="AJ110" s="7"/>
      <c r="AK110" s="7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6"/>
      <c r="O111" s="23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2"/>
      <c r="AG111" s="7"/>
      <c r="AH111" s="7"/>
      <c r="AI111" s="7"/>
      <c r="AJ111" s="7"/>
      <c r="AK111" s="7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6"/>
      <c r="O112" s="23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2"/>
      <c r="AG112" s="7"/>
      <c r="AH112" s="7"/>
      <c r="AI112" s="7"/>
      <c r="AJ112" s="7"/>
      <c r="AK112" s="7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6"/>
      <c r="O113" s="23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2"/>
      <c r="AG113" s="7"/>
      <c r="AH113" s="7"/>
      <c r="AI113" s="7"/>
      <c r="AJ113" s="7"/>
      <c r="AK113" s="7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6"/>
      <c r="O114" s="23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2"/>
      <c r="AG114" s="7"/>
      <c r="AH114" s="7"/>
      <c r="AI114" s="7"/>
      <c r="AJ114" s="7"/>
      <c r="AK114" s="7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6"/>
      <c r="O115" s="23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2"/>
      <c r="AG115" s="7"/>
      <c r="AH115" s="7"/>
      <c r="AI115" s="7"/>
      <c r="AJ115" s="7"/>
      <c r="AK115" s="7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6"/>
      <c r="O116" s="23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2"/>
      <c r="AG116" s="7"/>
      <c r="AH116" s="7"/>
      <c r="AI116" s="7"/>
      <c r="AJ116" s="7"/>
      <c r="AK116" s="7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6"/>
      <c r="O117" s="23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2"/>
      <c r="AG117" s="7"/>
      <c r="AH117" s="7"/>
      <c r="AI117" s="7"/>
      <c r="AJ117" s="7"/>
      <c r="AK117" s="7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6"/>
      <c r="O118" s="23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2"/>
      <c r="AG118" s="7"/>
      <c r="AH118" s="7"/>
      <c r="AI118" s="7"/>
      <c r="AJ118" s="7"/>
      <c r="AK118" s="7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6"/>
      <c r="O119" s="23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2"/>
      <c r="AG119" s="7"/>
      <c r="AH119" s="7"/>
      <c r="AI119" s="7"/>
      <c r="AJ119" s="7"/>
      <c r="AK119" s="7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6"/>
      <c r="O120" s="23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2"/>
      <c r="AG120" s="7"/>
      <c r="AH120" s="7"/>
      <c r="AI120" s="7"/>
      <c r="AJ120" s="7"/>
      <c r="AK120" s="7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6"/>
      <c r="O121" s="23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2"/>
      <c r="AG121" s="7"/>
      <c r="AH121" s="7"/>
      <c r="AI121" s="7"/>
      <c r="AJ121" s="7"/>
      <c r="AK121" s="7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6"/>
      <c r="O122" s="23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2"/>
      <c r="AG122" s="7"/>
      <c r="AH122" s="7"/>
      <c r="AI122" s="7"/>
      <c r="AJ122" s="7"/>
      <c r="AK122" s="7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6"/>
      <c r="O123" s="23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2"/>
      <c r="AG123" s="7"/>
      <c r="AH123" s="7"/>
      <c r="AI123" s="7"/>
      <c r="AJ123" s="7"/>
      <c r="AK123" s="7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6"/>
      <c r="O124" s="23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2"/>
      <c r="AG124" s="7"/>
      <c r="AH124" s="7"/>
      <c r="AI124" s="7"/>
      <c r="AJ124" s="7"/>
      <c r="AK124" s="7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6"/>
      <c r="O125" s="23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2"/>
      <c r="AG125" s="7"/>
      <c r="AH125" s="7"/>
      <c r="AI125" s="7"/>
      <c r="AJ125" s="7"/>
      <c r="AK125" s="7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6"/>
      <c r="O126" s="23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2"/>
      <c r="AG126" s="7"/>
      <c r="AH126" s="7"/>
      <c r="AI126" s="7"/>
      <c r="AJ126" s="7"/>
      <c r="AK126" s="7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6"/>
      <c r="O127" s="23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2"/>
      <c r="AG127" s="7"/>
      <c r="AH127" s="7"/>
      <c r="AI127" s="7"/>
      <c r="AJ127" s="7"/>
      <c r="AK127" s="7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6"/>
      <c r="O128" s="23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2"/>
      <c r="AG128" s="7"/>
      <c r="AH128" s="7"/>
      <c r="AI128" s="7"/>
      <c r="AJ128" s="7"/>
      <c r="AK128" s="7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6"/>
      <c r="O129" s="23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2"/>
      <c r="AG129" s="7"/>
      <c r="AH129" s="7"/>
      <c r="AI129" s="7"/>
      <c r="AJ129" s="7"/>
      <c r="AK129" s="7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6"/>
      <c r="O130" s="23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2"/>
      <c r="AG130" s="7"/>
      <c r="AH130" s="7"/>
      <c r="AI130" s="7"/>
      <c r="AJ130" s="7"/>
      <c r="AK130" s="7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6"/>
      <c r="O131" s="23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2"/>
      <c r="AG131" s="7"/>
      <c r="AH131" s="7"/>
      <c r="AI131" s="7"/>
      <c r="AJ131" s="7"/>
      <c r="AK131" s="7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6"/>
      <c r="O132" s="23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2"/>
      <c r="AG132" s="7"/>
      <c r="AH132" s="7"/>
      <c r="AI132" s="7"/>
      <c r="AJ132" s="7"/>
      <c r="AK132" s="7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6"/>
      <c r="O133" s="23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2"/>
      <c r="AG133" s="7"/>
      <c r="AH133" s="7"/>
      <c r="AI133" s="7"/>
      <c r="AJ133" s="7"/>
      <c r="AK133" s="7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6"/>
      <c r="O134" s="23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2"/>
      <c r="AG134" s="7"/>
      <c r="AH134" s="7"/>
      <c r="AI134" s="7"/>
      <c r="AJ134" s="7"/>
      <c r="AK134" s="7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6"/>
      <c r="O135" s="23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2"/>
      <c r="AG135" s="7"/>
      <c r="AH135" s="7"/>
      <c r="AI135" s="7"/>
      <c r="AJ135" s="7"/>
      <c r="AK135" s="7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6"/>
      <c r="O136" s="23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2"/>
      <c r="AG136" s="7"/>
      <c r="AH136" s="7"/>
      <c r="AI136" s="7"/>
      <c r="AJ136" s="7"/>
      <c r="AK136" s="7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6"/>
      <c r="O137" s="23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2"/>
      <c r="AG137" s="7"/>
      <c r="AH137" s="7"/>
      <c r="AI137" s="7"/>
      <c r="AJ137" s="7"/>
      <c r="AK137" s="7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6"/>
      <c r="O138" s="2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2"/>
      <c r="AG138" s="7"/>
      <c r="AH138" s="7"/>
      <c r="AI138" s="7"/>
      <c r="AJ138" s="7"/>
      <c r="AK138" s="7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6"/>
      <c r="O139" s="2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2"/>
      <c r="AG139" s="7"/>
      <c r="AH139" s="7"/>
      <c r="AI139" s="7"/>
      <c r="AJ139" s="7"/>
      <c r="AK139" s="7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6"/>
      <c r="O140" s="2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2"/>
      <c r="AG140" s="7"/>
      <c r="AH140" s="7"/>
      <c r="AI140" s="7"/>
      <c r="AJ140" s="7"/>
      <c r="AK140" s="7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6"/>
      <c r="O141" s="23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2"/>
      <c r="AG141" s="7"/>
      <c r="AH141" s="7"/>
      <c r="AI141" s="7"/>
      <c r="AJ141" s="7"/>
      <c r="AK141" s="7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6"/>
      <c r="O142" s="23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2"/>
      <c r="AG142" s="7"/>
      <c r="AH142" s="7"/>
      <c r="AI142" s="7"/>
      <c r="AJ142" s="7"/>
      <c r="AK142" s="7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6"/>
      <c r="O143" s="23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2"/>
      <c r="AG143" s="7"/>
      <c r="AH143" s="7"/>
      <c r="AI143" s="7"/>
      <c r="AJ143" s="7"/>
      <c r="AK143" s="7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6"/>
      <c r="O144" s="23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2"/>
      <c r="AG144" s="7"/>
      <c r="AH144" s="7"/>
      <c r="AI144" s="7"/>
      <c r="AJ144" s="7"/>
      <c r="AK144" s="7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6"/>
      <c r="O145" s="23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2"/>
      <c r="AG145" s="7"/>
      <c r="AH145" s="7"/>
      <c r="AI145" s="7"/>
      <c r="AJ145" s="7"/>
      <c r="AK145" s="7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6"/>
      <c r="O146" s="23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2"/>
      <c r="AG146" s="7"/>
      <c r="AH146" s="7"/>
      <c r="AI146" s="7"/>
      <c r="AJ146" s="7"/>
      <c r="AK146" s="7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6"/>
      <c r="O147" s="23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2"/>
      <c r="AG147" s="7"/>
      <c r="AH147" s="7"/>
      <c r="AI147" s="7"/>
      <c r="AJ147" s="7"/>
      <c r="AK147" s="7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6"/>
      <c r="O148" s="23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2"/>
      <c r="AG148" s="7"/>
      <c r="AH148" s="7"/>
      <c r="AI148" s="7"/>
      <c r="AJ148" s="7"/>
      <c r="AK148" s="7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6"/>
      <c r="O149" s="23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2"/>
      <c r="AG149" s="7"/>
      <c r="AH149" s="7"/>
      <c r="AI149" s="7"/>
      <c r="AJ149" s="7"/>
      <c r="AK149" s="7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6"/>
      <c r="O150" s="23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2"/>
      <c r="AG150" s="7"/>
      <c r="AH150" s="7"/>
      <c r="AI150" s="7"/>
      <c r="AJ150" s="7"/>
      <c r="AK150" s="7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6"/>
      <c r="O151" s="23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2"/>
      <c r="AG151" s="7"/>
      <c r="AH151" s="7"/>
      <c r="AI151" s="7"/>
      <c r="AJ151" s="7"/>
      <c r="AK151" s="7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6"/>
      <c r="O152" s="23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2"/>
      <c r="AG152" s="7"/>
      <c r="AH152" s="7"/>
      <c r="AI152" s="7"/>
      <c r="AJ152" s="7"/>
      <c r="AK152" s="7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6"/>
      <c r="O153" s="23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2"/>
      <c r="AG153" s="7"/>
      <c r="AH153" s="7"/>
      <c r="AI153" s="7"/>
      <c r="AJ153" s="7"/>
      <c r="AK153" s="7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6"/>
      <c r="O154" s="23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2"/>
      <c r="AG154" s="7"/>
      <c r="AH154" s="7"/>
      <c r="AI154" s="7"/>
      <c r="AJ154" s="7"/>
      <c r="AK154" s="7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6"/>
      <c r="O155" s="23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2"/>
      <c r="AG155" s="7"/>
      <c r="AH155" s="7"/>
      <c r="AI155" s="7"/>
      <c r="AJ155" s="7"/>
      <c r="AK155" s="7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6"/>
      <c r="O156" s="23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2"/>
      <c r="AG156" s="7"/>
      <c r="AH156" s="7"/>
      <c r="AI156" s="7"/>
      <c r="AJ156" s="7"/>
      <c r="AK156" s="7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6"/>
      <c r="O157" s="23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2"/>
      <c r="AG157" s="7"/>
      <c r="AH157" s="7"/>
      <c r="AI157" s="7"/>
      <c r="AJ157" s="7"/>
      <c r="AK157" s="7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6"/>
      <c r="O158" s="23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2"/>
      <c r="AG158" s="7"/>
      <c r="AH158" s="7"/>
      <c r="AI158" s="7"/>
      <c r="AJ158" s="7"/>
      <c r="AK158" s="7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6"/>
      <c r="O159" s="23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2"/>
      <c r="AG159" s="7"/>
      <c r="AH159" s="7"/>
      <c r="AI159" s="7"/>
      <c r="AJ159" s="7"/>
      <c r="AK159" s="7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6"/>
      <c r="O160" s="23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2"/>
      <c r="AG160" s="7"/>
      <c r="AH160" s="7"/>
      <c r="AI160" s="7"/>
      <c r="AJ160" s="7"/>
      <c r="AK160" s="7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6"/>
      <c r="O161" s="23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2"/>
      <c r="AG161" s="7"/>
      <c r="AH161" s="7"/>
      <c r="AI161" s="7"/>
      <c r="AJ161" s="7"/>
      <c r="AK161" s="7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6"/>
      <c r="O162" s="23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2"/>
      <c r="AG162" s="7"/>
      <c r="AH162" s="7"/>
      <c r="AI162" s="7"/>
      <c r="AJ162" s="7"/>
      <c r="AK162" s="7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6"/>
      <c r="O163" s="23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2"/>
      <c r="AG163" s="7"/>
      <c r="AH163" s="7"/>
      <c r="AI163" s="7"/>
      <c r="AJ163" s="7"/>
      <c r="AK163" s="7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6"/>
      <c r="O164" s="23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2"/>
      <c r="AG164" s="7"/>
      <c r="AH164" s="7"/>
      <c r="AI164" s="7"/>
      <c r="AJ164" s="7"/>
      <c r="AK164" s="7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6"/>
      <c r="O165" s="23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2"/>
      <c r="AG165" s="7"/>
      <c r="AH165" s="7"/>
      <c r="AI165" s="7"/>
      <c r="AJ165" s="7"/>
      <c r="AK165" s="7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6"/>
      <c r="O166" s="23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2"/>
      <c r="AG166" s="7"/>
      <c r="AH166" s="7"/>
      <c r="AI166" s="7"/>
      <c r="AJ166" s="7"/>
      <c r="AK166" s="7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6"/>
      <c r="O167" s="23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2"/>
      <c r="AG167" s="7"/>
      <c r="AH167" s="7"/>
      <c r="AI167" s="7"/>
      <c r="AJ167" s="7"/>
      <c r="AK167" s="7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6"/>
      <c r="O168" s="23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2"/>
      <c r="AG168" s="7"/>
      <c r="AH168" s="7"/>
      <c r="AI168" s="7"/>
      <c r="AJ168" s="7"/>
      <c r="AK168" s="7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6"/>
      <c r="O169" s="23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2"/>
      <c r="AG169" s="7"/>
      <c r="AH169" s="7"/>
      <c r="AI169" s="7"/>
      <c r="AJ169" s="7"/>
      <c r="AK169" s="7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6"/>
      <c r="O170" s="23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2"/>
      <c r="AG170" s="7"/>
      <c r="AH170" s="7"/>
      <c r="AI170" s="7"/>
      <c r="AJ170" s="7"/>
      <c r="AK170" s="7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6"/>
      <c r="O171" s="23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2"/>
      <c r="AG171" s="7"/>
      <c r="AH171" s="7"/>
      <c r="AI171" s="7"/>
      <c r="AJ171" s="7"/>
      <c r="AK171" s="7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6"/>
      <c r="O172" s="23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2"/>
      <c r="AG172" s="7"/>
      <c r="AH172" s="7"/>
      <c r="AI172" s="7"/>
      <c r="AJ172" s="7"/>
      <c r="AK172" s="7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6"/>
      <c r="O173" s="23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2"/>
      <c r="AG173" s="7"/>
      <c r="AH173" s="7"/>
      <c r="AI173" s="7"/>
      <c r="AJ173" s="7"/>
      <c r="AK173" s="7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6"/>
      <c r="O174" s="23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2"/>
      <c r="AG174" s="7"/>
      <c r="AH174" s="7"/>
      <c r="AI174" s="7"/>
      <c r="AJ174" s="7"/>
      <c r="AK174" s="7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6"/>
      <c r="O175" s="23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2"/>
      <c r="AG175" s="7"/>
      <c r="AH175" s="7"/>
      <c r="AI175" s="7"/>
      <c r="AJ175" s="7"/>
      <c r="AK175" s="7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6"/>
      <c r="O176" s="23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2"/>
      <c r="AG176" s="7"/>
      <c r="AH176" s="7"/>
      <c r="AI176" s="7"/>
      <c r="AJ176" s="7"/>
      <c r="AK176" s="7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6"/>
      <c r="O177" s="23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2"/>
      <c r="AG177" s="7"/>
      <c r="AH177" s="7"/>
      <c r="AI177" s="7"/>
      <c r="AJ177" s="7"/>
      <c r="AK177" s="7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6"/>
      <c r="O178" s="23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2"/>
      <c r="AG178" s="7"/>
      <c r="AH178" s="7"/>
      <c r="AI178" s="7"/>
      <c r="AJ178" s="7"/>
      <c r="AK178" s="7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6"/>
      <c r="O179" s="23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2"/>
      <c r="AG179" s="7"/>
      <c r="AH179" s="7"/>
      <c r="AI179" s="7"/>
      <c r="AJ179" s="7"/>
      <c r="AK179" s="7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6"/>
      <c r="O180" s="23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2"/>
      <c r="AG180" s="7"/>
      <c r="AH180" s="7"/>
      <c r="AI180" s="7"/>
      <c r="AJ180" s="7"/>
      <c r="AK180" s="7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6"/>
      <c r="O181" s="23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2"/>
      <c r="AG181" s="7"/>
      <c r="AH181" s="7"/>
      <c r="AI181" s="7"/>
      <c r="AJ181" s="7"/>
      <c r="AK181" s="7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6"/>
      <c r="O182" s="23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2"/>
      <c r="AG182" s="7"/>
      <c r="AH182" s="7"/>
      <c r="AI182" s="7"/>
      <c r="AJ182" s="7"/>
      <c r="AK182" s="7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6"/>
      <c r="O183" s="23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2"/>
      <c r="AG183" s="7"/>
      <c r="AH183" s="7"/>
      <c r="AI183" s="7"/>
      <c r="AJ183" s="7"/>
      <c r="AK183" s="7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6"/>
      <c r="O184" s="23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2"/>
      <c r="AG184" s="7"/>
      <c r="AH184" s="7"/>
      <c r="AI184" s="7"/>
      <c r="AJ184" s="7"/>
      <c r="AK184" s="7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6"/>
      <c r="O185" s="23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2"/>
      <c r="AG185" s="7"/>
      <c r="AH185" s="7"/>
      <c r="AI185" s="7"/>
      <c r="AJ185" s="7"/>
      <c r="AK185" s="7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6"/>
      <c r="O186" s="23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2"/>
      <c r="AG186" s="7"/>
      <c r="AH186" s="7"/>
      <c r="AI186" s="7"/>
      <c r="AJ186" s="7"/>
      <c r="AK186" s="7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6"/>
      <c r="O187" s="23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2"/>
      <c r="AG187" s="7"/>
      <c r="AH187" s="7"/>
      <c r="AI187" s="7"/>
      <c r="AJ187" s="7"/>
      <c r="AK187" s="7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6"/>
      <c r="O188" s="23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2"/>
      <c r="AG188" s="7"/>
      <c r="AH188" s="7"/>
      <c r="AI188" s="7"/>
      <c r="AJ188" s="7"/>
      <c r="AK188" s="7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6"/>
      <c r="O189" s="23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2"/>
      <c r="AG189" s="7"/>
      <c r="AH189" s="7"/>
      <c r="AI189" s="7"/>
      <c r="AJ189" s="7"/>
      <c r="AK189" s="7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6"/>
      <c r="O190" s="23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2"/>
      <c r="AG190" s="7"/>
      <c r="AH190" s="7"/>
      <c r="AI190" s="7"/>
      <c r="AJ190" s="7"/>
      <c r="AK190" s="7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6"/>
      <c r="O191" s="23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2"/>
      <c r="AG191" s="7"/>
      <c r="AH191" s="7"/>
      <c r="AI191" s="7"/>
      <c r="AJ191" s="7"/>
      <c r="AK191" s="7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6"/>
      <c r="O192" s="23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2"/>
      <c r="AG192" s="7"/>
      <c r="AH192" s="7"/>
      <c r="AI192" s="7"/>
      <c r="AJ192" s="7"/>
      <c r="AK192" s="7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6"/>
      <c r="O193" s="23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2"/>
      <c r="AG193" s="7"/>
      <c r="AH193" s="7"/>
      <c r="AI193" s="7"/>
      <c r="AJ193" s="7"/>
      <c r="AK193" s="7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6"/>
      <c r="O194" s="23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2"/>
      <c r="AG194" s="7"/>
      <c r="AH194" s="7"/>
      <c r="AI194" s="7"/>
      <c r="AJ194" s="7"/>
      <c r="AK194" s="7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6"/>
      <c r="O195" s="23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2"/>
      <c r="AG195" s="7"/>
      <c r="AH195" s="7"/>
      <c r="AI195" s="7"/>
      <c r="AJ195" s="7"/>
      <c r="AK195" s="7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6"/>
      <c r="O196" s="23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2"/>
      <c r="AG196" s="7"/>
      <c r="AH196" s="7"/>
      <c r="AI196" s="7"/>
      <c r="AJ196" s="7"/>
      <c r="AK196" s="7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6"/>
      <c r="O197" s="23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2"/>
      <c r="AG197" s="7"/>
      <c r="AH197" s="7"/>
      <c r="AI197" s="7"/>
      <c r="AJ197" s="7"/>
      <c r="AK197" s="7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6"/>
      <c r="O198" s="23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2"/>
      <c r="AG198" s="7"/>
      <c r="AH198" s="7"/>
      <c r="AI198" s="7"/>
      <c r="AJ198" s="7"/>
      <c r="AK198" s="7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6"/>
      <c r="O199" s="23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2"/>
      <c r="AG199" s="7"/>
      <c r="AH199" s="7"/>
      <c r="AI199" s="7"/>
      <c r="AJ199" s="7"/>
      <c r="AK199" s="7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6"/>
      <c r="O200" s="23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2"/>
      <c r="AG200" s="7"/>
      <c r="AH200" s="7"/>
      <c r="AI200" s="7"/>
      <c r="AJ200" s="7"/>
      <c r="AK200" s="7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6"/>
      <c r="O201" s="23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2"/>
      <c r="AG201" s="7"/>
      <c r="AH201" s="7"/>
      <c r="AI201" s="7"/>
      <c r="AJ201" s="7"/>
      <c r="AK201" s="7"/>
    </row>
    <row r="202" spans="1:37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6"/>
      <c r="O202" s="23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22"/>
      <c r="AG202" s="7"/>
      <c r="AH202" s="7"/>
      <c r="AI202" s="7"/>
      <c r="AJ202" s="7"/>
      <c r="AK202" s="7"/>
    </row>
    <row r="203" spans="1:37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6"/>
      <c r="O203" s="23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22"/>
      <c r="AG203" s="7"/>
      <c r="AH203" s="7"/>
      <c r="AI203" s="7"/>
      <c r="AJ203" s="7"/>
      <c r="AK203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2019-07-13T17:37:34Z</dcterms:modified>
</cp:coreProperties>
</file>