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10" i="1" s="1"/>
  <c r="O10" i="1"/>
  <c r="O14" i="1" s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 s="1"/>
  <c r="H10" i="1"/>
  <c r="H14" i="1" s="1"/>
  <c r="G10" i="1"/>
  <c r="G14" i="1" s="1"/>
  <c r="G17" i="1" s="1"/>
  <c r="F10" i="1"/>
  <c r="F14" i="1" s="1"/>
  <c r="E10" i="1"/>
  <c r="E14" i="1" s="1"/>
  <c r="E17" i="1" s="1"/>
  <c r="F17" i="1" l="1"/>
  <c r="K17" i="1" s="1"/>
  <c r="K14" i="1"/>
  <c r="H17" i="1"/>
  <c r="L17" i="1" s="1"/>
  <c r="L14" i="1"/>
  <c r="I17" i="1"/>
  <c r="M17" i="1" s="1"/>
  <c r="M14" i="1"/>
  <c r="D11" i="1"/>
</calcChain>
</file>

<file path=xl/sharedStrings.xml><?xml version="1.0" encoding="utf-8"?>
<sst xmlns="http://schemas.openxmlformats.org/spreadsheetml/2006/main" count="69" uniqueCount="50">
  <si>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</si>
  <si>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</si>
  <si>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</si>
  <si>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</si>
  <si>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</si>
  <si>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</si>
  <si>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</si>
  <si>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</si>
  <si>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</si>
  <si>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</si>
  <si>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</si>
  <si>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</si>
  <si>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</si>
  <si>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</si>
  <si>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</si>
  <si>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</si>
  <si>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</si>
  <si>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</si>
  <si>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</si>
  <si>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</si>
  <si>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</si>
  <si>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</si>
  <si>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</si>
  <si>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</si>
  <si>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</si>
  <si>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</si>
  <si>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</si>
  <si>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</si>
  <si>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</si>
  <si>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</si>
  <si>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</si>
  <si>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</si>
  <si>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</si>
  <si>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</si>
  <si>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UPV = Ulvilan Pesä-Veikot  (1957)</t>
  </si>
  <si>
    <t>Mirkka Halme</t>
  </si>
  <si>
    <t>10.</t>
  </si>
  <si>
    <t>UPV</t>
  </si>
  <si>
    <t>----</t>
  </si>
  <si>
    <t>ykköspesis</t>
  </si>
  <si>
    <t>ENSIMMÄISET</t>
  </si>
  <si>
    <t>Ottelu</t>
  </si>
  <si>
    <t>1.  ottelu</t>
  </si>
  <si>
    <t>Kunnari</t>
  </si>
  <si>
    <t>14.08. 1991  UPV - ViPa  4-14</t>
  </si>
  <si>
    <t>suomensarja</t>
  </si>
  <si>
    <t>UPV  2</t>
  </si>
  <si>
    <t>xx.xx.1974   Ulvila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</si>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</sst>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8.285156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6.7109375" style="25" customWidth="1"/>
    <col min="33" max="34" width="18" style="25" customWidth="1"/>
    <col min="35" max="16384" width="9.140625" style="25"/>
  </cols>
  <sheetData>
    <row r="1" spans="1:37" s="9" customFormat="1" ht="15" customHeight="1" x14ac:dyDescent="0.25">
      <c r="A1" s="1"/>
      <c r="B1" s="28" t="s">
        <v>35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17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1991</v>
      </c>
      <c r="C4" s="26" t="s">
        <v>36</v>
      </c>
      <c r="D4" s="28" t="s">
        <v>37</v>
      </c>
      <c r="E4" s="57">
        <v>1</v>
      </c>
      <c r="F4" s="26">
        <v>0</v>
      </c>
      <c r="G4" s="26">
        <v>0</v>
      </c>
      <c r="H4" s="26">
        <v>0</v>
      </c>
      <c r="I4" s="26">
        <v>1</v>
      </c>
      <c r="J4" s="26">
        <v>1</v>
      </c>
      <c r="K4" s="26">
        <v>0</v>
      </c>
      <c r="L4" s="26">
        <v>0</v>
      </c>
      <c r="M4" s="26">
        <f>SUM(F4+G4)</f>
        <v>0</v>
      </c>
      <c r="N4" s="58" t="s">
        <v>38</v>
      </c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1992</v>
      </c>
      <c r="C5" s="26"/>
      <c r="D5" s="40"/>
      <c r="E5" s="57"/>
      <c r="F5" s="26"/>
      <c r="G5" s="26"/>
      <c r="H5" s="26"/>
      <c r="I5" s="26"/>
      <c r="J5" s="26"/>
      <c r="K5" s="26"/>
      <c r="L5" s="26"/>
      <c r="M5" s="26"/>
      <c r="N5" s="58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1993</v>
      </c>
      <c r="C6" s="26"/>
      <c r="D6" s="40"/>
      <c r="E6" s="57"/>
      <c r="F6" s="26"/>
      <c r="G6" s="26"/>
      <c r="H6" s="26"/>
      <c r="I6" s="26"/>
      <c r="J6" s="26"/>
      <c r="K6" s="26"/>
      <c r="L6" s="26"/>
      <c r="M6" s="26"/>
      <c r="N6" s="58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1994</v>
      </c>
      <c r="C7" s="26"/>
      <c r="D7" s="40"/>
      <c r="E7" s="57"/>
      <c r="F7" s="26"/>
      <c r="G7" s="26"/>
      <c r="H7" s="26"/>
      <c r="I7" s="26"/>
      <c r="J7" s="26"/>
      <c r="K7" s="26"/>
      <c r="L7" s="26"/>
      <c r="M7" s="26"/>
      <c r="N7" s="58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83">
        <v>1995</v>
      </c>
      <c r="C8" s="83"/>
      <c r="D8" s="84" t="s">
        <v>46</v>
      </c>
      <c r="E8" s="83"/>
      <c r="F8" s="85" t="s">
        <v>45</v>
      </c>
      <c r="G8" s="86"/>
      <c r="H8" s="87"/>
      <c r="I8" s="83"/>
      <c r="J8" s="83"/>
      <c r="K8" s="83"/>
      <c r="L8" s="83"/>
      <c r="M8" s="83"/>
      <c r="N8" s="88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59">
        <v>1996</v>
      </c>
      <c r="C9" s="59"/>
      <c r="D9" s="60" t="s">
        <v>37</v>
      </c>
      <c r="E9" s="59"/>
      <c r="F9" s="61" t="s">
        <v>39</v>
      </c>
      <c r="G9" s="62"/>
      <c r="H9" s="63"/>
      <c r="I9" s="59"/>
      <c r="J9" s="59"/>
      <c r="K9" s="59"/>
      <c r="L9" s="59"/>
      <c r="M9" s="59"/>
      <c r="N9" s="64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SUM(E4:E4)</f>
        <v>1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1</v>
      </c>
      <c r="J10" s="18">
        <f t="shared" si="0"/>
        <v>1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0"/>
      <c r="O10" s="31">
        <f t="shared" ref="O10:AE10" si="1">SUM(O4:O4)</f>
        <v>0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</f>
        <v>0.66666666666666663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23"/>
      <c r="AG11" s="8"/>
      <c r="AH11" s="8"/>
      <c r="AI11" s="8"/>
      <c r="AJ11" s="8"/>
      <c r="AK11" s="8"/>
    </row>
    <row r="12" spans="1:37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2" t="s">
        <v>16</v>
      </c>
      <c r="C13" s="38"/>
      <c r="D13" s="38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25</v>
      </c>
      <c r="L13" s="18" t="s">
        <v>26</v>
      </c>
      <c r="M13" s="18" t="s">
        <v>27</v>
      </c>
      <c r="N13" s="30" t="s">
        <v>32</v>
      </c>
      <c r="O13" s="24"/>
      <c r="P13" s="39" t="s">
        <v>40</v>
      </c>
      <c r="Q13" s="12"/>
      <c r="R13" s="12"/>
      <c r="S13" s="65"/>
      <c r="T13" s="65"/>
      <c r="U13" s="65"/>
      <c r="V13" s="65"/>
      <c r="W13" s="65"/>
      <c r="X13" s="12"/>
      <c r="Y13" s="12"/>
      <c r="Z13" s="12"/>
      <c r="AA13" s="12"/>
      <c r="AB13" s="12"/>
      <c r="AC13" s="12"/>
      <c r="AD13" s="12"/>
      <c r="AE13" s="6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9" t="s">
        <v>17</v>
      </c>
      <c r="C14" s="12"/>
      <c r="D14" s="40"/>
      <c r="E14" s="26">
        <f>PRODUCT(E10)</f>
        <v>1</v>
      </c>
      <c r="F14" s="26">
        <f>PRODUCT(F10)</f>
        <v>0</v>
      </c>
      <c r="G14" s="26">
        <f>PRODUCT(G10)</f>
        <v>0</v>
      </c>
      <c r="H14" s="26">
        <f>PRODUCT(H10)</f>
        <v>0</v>
      </c>
      <c r="I14" s="26">
        <f>PRODUCT(I10)</f>
        <v>1</v>
      </c>
      <c r="J14" s="1"/>
      <c r="K14" s="41">
        <f>PRODUCT((F14+G14)/E14)</f>
        <v>0</v>
      </c>
      <c r="L14" s="41">
        <f>PRODUCT(H14/E14)</f>
        <v>0</v>
      </c>
      <c r="M14" s="41">
        <f>PRODUCT(I14/E14)</f>
        <v>1</v>
      </c>
      <c r="N14" s="29"/>
      <c r="O14" s="24">
        <f>PRODUCT(O10)</f>
        <v>0</v>
      </c>
      <c r="P14" s="67" t="s">
        <v>41</v>
      </c>
      <c r="Q14" s="68"/>
      <c r="R14" s="69" t="s">
        <v>44</v>
      </c>
      <c r="S14" s="69"/>
      <c r="T14" s="69"/>
      <c r="U14" s="69"/>
      <c r="V14" s="69"/>
      <c r="W14" s="69"/>
      <c r="X14" s="69"/>
      <c r="Y14" s="70" t="s">
        <v>42</v>
      </c>
      <c r="Z14" s="70"/>
      <c r="AA14" s="70"/>
      <c r="AB14" s="70"/>
      <c r="AC14" s="70"/>
      <c r="AD14" s="70"/>
      <c r="AE14" s="7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2" t="s">
        <v>18</v>
      </c>
      <c r="C15" s="43"/>
      <c r="D15" s="44"/>
      <c r="E15" s="26"/>
      <c r="F15" s="26"/>
      <c r="G15" s="26"/>
      <c r="H15" s="26"/>
      <c r="I15" s="26"/>
      <c r="J15" s="1"/>
      <c r="K15" s="41"/>
      <c r="L15" s="41"/>
      <c r="M15" s="41"/>
      <c r="N15" s="29"/>
      <c r="O15" s="24"/>
      <c r="P15" s="72" t="s">
        <v>48</v>
      </c>
      <c r="Q15" s="73"/>
      <c r="R15" s="74"/>
      <c r="S15" s="74"/>
      <c r="T15" s="74"/>
      <c r="U15" s="74"/>
      <c r="V15" s="74"/>
      <c r="W15" s="74"/>
      <c r="X15" s="74"/>
      <c r="Y15" s="75"/>
      <c r="Z15" s="75"/>
      <c r="AA15" s="75"/>
      <c r="AB15" s="75"/>
      <c r="AC15" s="75"/>
      <c r="AD15" s="75"/>
      <c r="AE15" s="7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5" t="s">
        <v>19</v>
      </c>
      <c r="C16" s="46"/>
      <c r="D16" s="47"/>
      <c r="E16" s="27"/>
      <c r="F16" s="27"/>
      <c r="G16" s="27"/>
      <c r="H16" s="27"/>
      <c r="I16" s="27"/>
      <c r="J16" s="1"/>
      <c r="K16" s="48"/>
      <c r="L16" s="48"/>
      <c r="M16" s="48"/>
      <c r="N16" s="49"/>
      <c r="O16" s="24"/>
      <c r="P16" s="72" t="s">
        <v>49</v>
      </c>
      <c r="Q16" s="73"/>
      <c r="R16" s="74"/>
      <c r="S16" s="74"/>
      <c r="T16" s="74"/>
      <c r="U16" s="74"/>
      <c r="V16" s="74"/>
      <c r="W16" s="74"/>
      <c r="X16" s="74"/>
      <c r="Y16" s="75"/>
      <c r="Z16" s="75"/>
      <c r="AA16" s="75"/>
      <c r="AB16" s="75"/>
      <c r="AC16" s="75"/>
      <c r="AD16" s="75"/>
      <c r="AE16" s="7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0" t="s">
        <v>20</v>
      </c>
      <c r="C17" s="51"/>
      <c r="D17" s="52"/>
      <c r="E17" s="18">
        <f>SUM(E14:E16)</f>
        <v>1</v>
      </c>
      <c r="F17" s="18">
        <f>SUM(F14:F16)</f>
        <v>0</v>
      </c>
      <c r="G17" s="18">
        <f>SUM(G14:G16)</f>
        <v>0</v>
      </c>
      <c r="H17" s="18">
        <f>SUM(H14:H16)</f>
        <v>0</v>
      </c>
      <c r="I17" s="18">
        <f>SUM(I14:I16)</f>
        <v>1</v>
      </c>
      <c r="J17" s="1"/>
      <c r="K17" s="53">
        <f>PRODUCT((F17+G17)/E17)</f>
        <v>0</v>
      </c>
      <c r="L17" s="53">
        <f>PRODUCT(H17/E17)</f>
        <v>0</v>
      </c>
      <c r="M17" s="53">
        <f>PRODUCT(I17/E17)</f>
        <v>1</v>
      </c>
      <c r="N17" s="30"/>
      <c r="O17" s="24">
        <f>SUM(O14:O16)</f>
        <v>0</v>
      </c>
      <c r="P17" s="77" t="s">
        <v>43</v>
      </c>
      <c r="Q17" s="78"/>
      <c r="R17" s="79"/>
      <c r="S17" s="79"/>
      <c r="T17" s="79"/>
      <c r="U17" s="79"/>
      <c r="V17" s="79"/>
      <c r="W17" s="79"/>
      <c r="X17" s="79"/>
      <c r="Y17" s="80"/>
      <c r="Z17" s="80"/>
      <c r="AA17" s="80"/>
      <c r="AB17" s="80"/>
      <c r="AC17" s="80"/>
      <c r="AD17" s="80"/>
      <c r="AE17" s="8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82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 t="s">
        <v>33</v>
      </c>
      <c r="C19" s="1"/>
      <c r="D19" s="56" t="s">
        <v>34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82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8"/>
      <c r="AE20" s="2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8"/>
      <c r="AE21" s="2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8"/>
      <c r="AE22" s="24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8"/>
      <c r="AE23" s="24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2019-07-13T17:35:51Z</dcterms:modified>
</cp:coreProperties>
</file>