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7" i="1" l="1"/>
  <c r="O5" i="1" l="1"/>
  <c r="M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I17" i="1" s="1"/>
  <c r="H10" i="1"/>
  <c r="H14" i="1" s="1"/>
  <c r="G10" i="1"/>
  <c r="G14" i="1" s="1"/>
  <c r="G17" i="1" s="1"/>
  <c r="F10" i="1"/>
  <c r="F14" i="1"/>
  <c r="E10" i="1"/>
  <c r="E14" i="1" s="1"/>
  <c r="D11" i="1"/>
  <c r="F17" i="1"/>
  <c r="N14" i="1"/>
  <c r="O14" i="1"/>
  <c r="O17" i="1" s="1"/>
  <c r="E17" i="1" l="1"/>
  <c r="K17" i="1" s="1"/>
  <c r="M14" i="1"/>
  <c r="M17" i="1"/>
  <c r="K14" i="1"/>
  <c r="H17" i="1"/>
  <c r="L14" i="1"/>
  <c r="L17" i="1" l="1"/>
</calcChain>
</file>

<file path=xl/sharedStrings.xml><?xml version="1.0" encoding="utf-8"?>
<sst xmlns="http://schemas.openxmlformats.org/spreadsheetml/2006/main" count="108" uniqueCount="73">
  <si>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</si>
  <si>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</si>
  <si>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</si>
  <si>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</si>
  <si>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</si>
  <si>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</si>
  <si>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</si>
  <si>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</si>
  <si>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</si>
  <si>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</si>
  <si>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</si>
  <si>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</si>
  <si>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</si>
  <si>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</si>
  <si>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</si>
  <si>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</si>
  <si>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</si>
  <si>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</si>
  <si>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</si>
  <si>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</si>
  <si>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</si>
  <si>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</si>
  <si>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</si>
  <si>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</si>
  <si>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</si>
  <si>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</si>
  <si>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</si>
  <si>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</si>
  <si>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</si>
  <si>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</si>
  <si>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</si>
  <si>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</si>
  <si>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</si>
  <si>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</si>
  <si>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 = Hyvinkään Tahko  (1915)</t>
  </si>
  <si>
    <t>Mervi Haikola</t>
  </si>
  <si>
    <t>9.</t>
  </si>
  <si>
    <t>Tahko</t>
  </si>
  <si>
    <t>21.5.1971</t>
  </si>
  <si>
    <t>ENSIMMÄISET</t>
  </si>
  <si>
    <t>Ottelu</t>
  </si>
  <si>
    <t>1.  ottelu</t>
  </si>
  <si>
    <t>Kunnari</t>
  </si>
  <si>
    <t>08.05. 1994  Tahko - SMJ  1-0  (1-1, 6-1)</t>
  </si>
  <si>
    <t>12.05. 1994  Tahko - Turku-Pesis  1-1  (2-4, 5-3)</t>
  </si>
  <si>
    <t>2.  ottelu</t>
  </si>
  <si>
    <t xml:space="preserve">  22 v 11 kk 17 pv</t>
  </si>
  <si>
    <t xml:space="preserve">  22 v 11 kk 21 pv</t>
  </si>
  <si>
    <t>KaKa</t>
  </si>
  <si>
    <t>ykköspesis</t>
  </si>
  <si>
    <t>KaKa = Kauhajoen Karhu  (1910)</t>
  </si>
  <si>
    <t>ykkössarja</t>
  </si>
  <si>
    <t>suomensarja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</si>
  <si>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</si>
  <si>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</si>
  <si>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</si>
  <si>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</si>
  <si>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</si>
  <si>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</si>
  <si>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</si>
  <si>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</si>
  <si>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</si>
  <si>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</si>
  <si>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</si>
  <si>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</si>
  <si>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</si>
  <si>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</si>
  <si>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</si>
  <si>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</si>
  <si>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</si>
  <si>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Timo Nurmela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</si>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</sst>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/>
    <xf numFmtId="0" fontId="4" fillId="6" borderId="8" xfId="0" applyFont="1" applyFill="1" applyBorder="1"/>
    <xf numFmtId="0" fontId="2" fillId="6" borderId="8" xfId="0" applyFont="1" applyFill="1" applyBorder="1"/>
    <xf numFmtId="0" fontId="2" fillId="6" borderId="8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165" fontId="2" fillId="9" borderId="6" xfId="0" applyNumberFormat="1" applyFont="1" applyFill="1" applyBorder="1" applyAlignment="1">
      <alignment horizontal="center"/>
    </xf>
    <xf numFmtId="0" fontId="2" fillId="9" borderId="1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3" customWidth="1"/>
    <col min="4" max="4" width="10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5703125" style="54" customWidth="1"/>
    <col min="16" max="23" width="5.7109375" style="54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2">
        <v>1989</v>
      </c>
      <c r="C4" s="82"/>
      <c r="D4" s="83" t="s">
        <v>48</v>
      </c>
      <c r="E4" s="82"/>
      <c r="F4" s="84" t="s">
        <v>52</v>
      </c>
      <c r="G4" s="85"/>
      <c r="H4" s="86"/>
      <c r="I4" s="82"/>
      <c r="J4" s="82"/>
      <c r="K4" s="82"/>
      <c r="L4" s="82"/>
      <c r="M4" s="82"/>
      <c r="N4" s="8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4.25" x14ac:dyDescent="0.2">
      <c r="A5" s="1"/>
      <c r="B5" s="76">
        <v>1990</v>
      </c>
      <c r="C5" s="76"/>
      <c r="D5" s="77" t="s">
        <v>48</v>
      </c>
      <c r="E5" s="76"/>
      <c r="F5" s="78" t="s">
        <v>51</v>
      </c>
      <c r="G5" s="79"/>
      <c r="H5" s="80"/>
      <c r="I5" s="76"/>
      <c r="J5" s="76"/>
      <c r="K5" s="76"/>
      <c r="L5" s="76"/>
      <c r="M5" s="76"/>
      <c r="N5" s="81"/>
      <c r="O5" s="24" t="e">
        <f t="shared" ref="O5" si="0">PRODUCT(I5/N5)</f>
        <v>#DIV/0!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4.25" x14ac:dyDescent="0.2">
      <c r="A6" s="1"/>
      <c r="B6" s="76">
        <v>1991</v>
      </c>
      <c r="C6" s="76"/>
      <c r="D6" s="77" t="s">
        <v>48</v>
      </c>
      <c r="E6" s="76"/>
      <c r="F6" s="78" t="s">
        <v>51</v>
      </c>
      <c r="G6" s="79"/>
      <c r="H6" s="80"/>
      <c r="I6" s="76"/>
      <c r="J6" s="76"/>
      <c r="K6" s="76"/>
      <c r="L6" s="76"/>
      <c r="M6" s="76"/>
      <c r="N6" s="81"/>
      <c r="O6" s="24" t="e">
        <f t="shared" ref="O6" si="1">PRODUCT(I6/N6)</f>
        <v>#DIV/0!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4.25" x14ac:dyDescent="0.2">
      <c r="A7" s="1"/>
      <c r="B7" s="76">
        <v>1992</v>
      </c>
      <c r="C7" s="76"/>
      <c r="D7" s="77" t="s">
        <v>48</v>
      </c>
      <c r="E7" s="76"/>
      <c r="F7" s="78" t="s">
        <v>49</v>
      </c>
      <c r="G7" s="79"/>
      <c r="H7" s="80"/>
      <c r="I7" s="76"/>
      <c r="J7" s="76"/>
      <c r="K7" s="76"/>
      <c r="L7" s="76"/>
      <c r="M7" s="76"/>
      <c r="N7" s="81"/>
      <c r="O7" s="24" t="e">
        <f t="shared" ref="O7" si="2">PRODUCT(I7/N7)</f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6">
        <v>1993</v>
      </c>
      <c r="C8" s="76"/>
      <c r="D8" s="77" t="s">
        <v>48</v>
      </c>
      <c r="E8" s="76"/>
      <c r="F8" s="78" t="s">
        <v>49</v>
      </c>
      <c r="G8" s="79"/>
      <c r="H8" s="80"/>
      <c r="I8" s="76"/>
      <c r="J8" s="76"/>
      <c r="K8" s="76"/>
      <c r="L8" s="76"/>
      <c r="M8" s="76"/>
      <c r="N8" s="81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1994</v>
      </c>
      <c r="C9" s="26" t="s">
        <v>36</v>
      </c>
      <c r="D9" s="28" t="s">
        <v>37</v>
      </c>
      <c r="E9" s="56">
        <v>24</v>
      </c>
      <c r="F9" s="26">
        <v>0</v>
      </c>
      <c r="G9" s="26">
        <v>6</v>
      </c>
      <c r="H9" s="26">
        <v>8</v>
      </c>
      <c r="I9" s="26">
        <v>59</v>
      </c>
      <c r="J9" s="26">
        <v>26</v>
      </c>
      <c r="K9" s="26">
        <v>14</v>
      </c>
      <c r="L9" s="26">
        <v>13</v>
      </c>
      <c r="M9" s="26">
        <v>6</v>
      </c>
      <c r="N9" s="57">
        <v>0.47199999999999998</v>
      </c>
      <c r="O9" s="35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16" t="s">
        <v>9</v>
      </c>
      <c r="C10" s="17"/>
      <c r="D10" s="15"/>
      <c r="E10" s="18">
        <f t="shared" ref="E10:M10" si="3">SUM(E9:E9)</f>
        <v>24</v>
      </c>
      <c r="F10" s="18">
        <f t="shared" si="3"/>
        <v>0</v>
      </c>
      <c r="G10" s="18">
        <f t="shared" si="3"/>
        <v>6</v>
      </c>
      <c r="H10" s="18">
        <f t="shared" si="3"/>
        <v>8</v>
      </c>
      <c r="I10" s="18">
        <f t="shared" si="3"/>
        <v>59</v>
      </c>
      <c r="J10" s="18">
        <f t="shared" si="3"/>
        <v>26</v>
      </c>
      <c r="K10" s="18">
        <f t="shared" si="3"/>
        <v>14</v>
      </c>
      <c r="L10" s="18">
        <f t="shared" si="3"/>
        <v>13</v>
      </c>
      <c r="M10" s="18">
        <f t="shared" si="3"/>
        <v>6</v>
      </c>
      <c r="N10" s="30">
        <v>0.47199999999999998</v>
      </c>
      <c r="O10" s="35"/>
      <c r="P10" s="18">
        <f t="shared" ref="P10:AE10" si="4">SUM(P9:P9)</f>
        <v>0</v>
      </c>
      <c r="Q10" s="18">
        <f t="shared" si="4"/>
        <v>0</v>
      </c>
      <c r="R10" s="18">
        <f t="shared" si="4"/>
        <v>0</v>
      </c>
      <c r="S10" s="18">
        <f t="shared" si="4"/>
        <v>0</v>
      </c>
      <c r="T10" s="18">
        <f t="shared" si="4"/>
        <v>0</v>
      </c>
      <c r="U10" s="18">
        <f t="shared" si="4"/>
        <v>0</v>
      </c>
      <c r="V10" s="18">
        <f t="shared" si="4"/>
        <v>0</v>
      </c>
      <c r="W10" s="18">
        <f t="shared" si="4"/>
        <v>0</v>
      </c>
      <c r="X10" s="18">
        <f t="shared" si="4"/>
        <v>0</v>
      </c>
      <c r="Y10" s="18">
        <f t="shared" si="4"/>
        <v>0</v>
      </c>
      <c r="Z10" s="18">
        <f t="shared" si="4"/>
        <v>0</v>
      </c>
      <c r="AA10" s="18">
        <f t="shared" si="4"/>
        <v>0</v>
      </c>
      <c r="AB10" s="18">
        <f t="shared" si="4"/>
        <v>0</v>
      </c>
      <c r="AC10" s="18">
        <f t="shared" si="4"/>
        <v>0</v>
      </c>
      <c r="AD10" s="18">
        <f t="shared" si="4"/>
        <v>0</v>
      </c>
      <c r="AE10" s="18">
        <f t="shared" si="4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1"/>
      <c r="D11" s="32">
        <f>SUM(F10:H10)+((I10-F10-G10)/3)+(E10/3)+(Z10*25)+(AA10*25)+(AB10*10)+(AC10*25)+(AD10*20)+(AE10*15)</f>
        <v>39.666666666666671</v>
      </c>
      <c r="E11" s="1"/>
      <c r="F11" s="1"/>
      <c r="G11" s="1"/>
      <c r="H11" s="1"/>
      <c r="I11" s="1"/>
      <c r="J11" s="1"/>
      <c r="K11" s="1"/>
      <c r="L11" s="1"/>
      <c r="M11" s="1"/>
      <c r="N11" s="3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4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3"/>
      <c r="O12" s="35"/>
      <c r="P12" s="1"/>
      <c r="Q12" s="36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7"/>
      <c r="D13" s="37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32</v>
      </c>
      <c r="O13" s="24"/>
      <c r="P13" s="38" t="s">
        <v>39</v>
      </c>
      <c r="Q13" s="12"/>
      <c r="R13" s="12"/>
      <c r="S13" s="58"/>
      <c r="T13" s="58"/>
      <c r="U13" s="58"/>
      <c r="V13" s="58"/>
      <c r="W13" s="58"/>
      <c r="X13" s="12"/>
      <c r="Y13" s="12"/>
      <c r="Z13" s="12"/>
      <c r="AA13" s="12"/>
      <c r="AB13" s="12"/>
      <c r="AC13" s="12"/>
      <c r="AD13" s="11"/>
      <c r="AE13" s="59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8" t="s">
        <v>17</v>
      </c>
      <c r="C14" s="12"/>
      <c r="D14" s="39"/>
      <c r="E14" s="26">
        <f>PRODUCT(E10)</f>
        <v>24</v>
      </c>
      <c r="F14" s="26">
        <f>PRODUCT(F10)</f>
        <v>0</v>
      </c>
      <c r="G14" s="26">
        <f>PRODUCT(G10)</f>
        <v>6</v>
      </c>
      <c r="H14" s="26">
        <f>PRODUCT(H10)</f>
        <v>8</v>
      </c>
      <c r="I14" s="26">
        <f>PRODUCT(I10)</f>
        <v>59</v>
      </c>
      <c r="J14" s="1"/>
      <c r="K14" s="40">
        <f>PRODUCT((F14+G14)/E14)</f>
        <v>0.25</v>
      </c>
      <c r="L14" s="40">
        <f>PRODUCT(H14/E14)</f>
        <v>0.33333333333333331</v>
      </c>
      <c r="M14" s="40">
        <f>PRODUCT(I14/E14)</f>
        <v>2.4583333333333335</v>
      </c>
      <c r="N14" s="29">
        <f>PRODUCT(N10)</f>
        <v>0.47199999999999998</v>
      </c>
      <c r="O14" s="24">
        <f>PRODUCT(O10)</f>
        <v>0</v>
      </c>
      <c r="P14" s="60" t="s">
        <v>40</v>
      </c>
      <c r="Q14" s="61"/>
      <c r="R14" s="62" t="s">
        <v>43</v>
      </c>
      <c r="S14" s="62"/>
      <c r="T14" s="62"/>
      <c r="U14" s="62"/>
      <c r="V14" s="62"/>
      <c r="W14" s="62"/>
      <c r="X14" s="62"/>
      <c r="Y14" s="62"/>
      <c r="Z14" s="62"/>
      <c r="AA14" s="63" t="s">
        <v>41</v>
      </c>
      <c r="AB14" s="63"/>
      <c r="AC14" s="63"/>
      <c r="AD14" s="63" t="s">
        <v>46</v>
      </c>
      <c r="AE14" s="6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1" t="s">
        <v>18</v>
      </c>
      <c r="C15" s="42"/>
      <c r="D15" s="43"/>
      <c r="E15" s="26"/>
      <c r="F15" s="26"/>
      <c r="G15" s="26"/>
      <c r="H15" s="26"/>
      <c r="I15" s="26"/>
      <c r="J15" s="1"/>
      <c r="K15" s="40"/>
      <c r="L15" s="40"/>
      <c r="M15" s="40"/>
      <c r="N15" s="29"/>
      <c r="O15" s="24"/>
      <c r="P15" s="65" t="s">
        <v>71</v>
      </c>
      <c r="Q15" s="66"/>
      <c r="R15" s="67" t="s">
        <v>43</v>
      </c>
      <c r="S15" s="67"/>
      <c r="T15" s="67"/>
      <c r="U15" s="67"/>
      <c r="V15" s="67"/>
      <c r="W15" s="67"/>
      <c r="X15" s="67"/>
      <c r="Y15" s="67"/>
      <c r="Z15" s="67"/>
      <c r="AA15" s="68" t="s">
        <v>41</v>
      </c>
      <c r="AB15" s="68"/>
      <c r="AC15" s="68"/>
      <c r="AD15" s="68" t="s">
        <v>46</v>
      </c>
      <c r="AE15" s="6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19</v>
      </c>
      <c r="C16" s="45"/>
      <c r="D16" s="46"/>
      <c r="E16" s="27"/>
      <c r="F16" s="27"/>
      <c r="G16" s="27"/>
      <c r="H16" s="27"/>
      <c r="I16" s="27"/>
      <c r="J16" s="1"/>
      <c r="K16" s="47"/>
      <c r="L16" s="47"/>
      <c r="M16" s="47"/>
      <c r="N16" s="48"/>
      <c r="O16" s="24"/>
      <c r="P16" s="65" t="s">
        <v>72</v>
      </c>
      <c r="Q16" s="66"/>
      <c r="R16" s="67" t="s">
        <v>44</v>
      </c>
      <c r="S16" s="67"/>
      <c r="T16" s="67"/>
      <c r="U16" s="67"/>
      <c r="V16" s="67"/>
      <c r="W16" s="67"/>
      <c r="X16" s="67"/>
      <c r="Y16" s="67"/>
      <c r="Z16" s="67"/>
      <c r="AA16" s="68" t="s">
        <v>45</v>
      </c>
      <c r="AB16" s="68"/>
      <c r="AC16" s="68"/>
      <c r="AD16" s="68" t="s">
        <v>47</v>
      </c>
      <c r="AE16" s="6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20</v>
      </c>
      <c r="C17" s="50"/>
      <c r="D17" s="51"/>
      <c r="E17" s="18">
        <f>SUM(E14:E16)</f>
        <v>24</v>
      </c>
      <c r="F17" s="18">
        <f>SUM(F14:F16)</f>
        <v>0</v>
      </c>
      <c r="G17" s="18">
        <f>SUM(G14:G16)</f>
        <v>6</v>
      </c>
      <c r="H17" s="18">
        <f>SUM(H14:H16)</f>
        <v>8</v>
      </c>
      <c r="I17" s="18">
        <f>SUM(I14:I16)</f>
        <v>59</v>
      </c>
      <c r="J17" s="1"/>
      <c r="K17" s="52">
        <f>PRODUCT((F17+G17)/E17)</f>
        <v>0.25</v>
      </c>
      <c r="L17" s="52">
        <f>PRODUCT(H17/E17)</f>
        <v>0.33333333333333331</v>
      </c>
      <c r="M17" s="52">
        <f>PRODUCT(I17/E17)</f>
        <v>2.4583333333333335</v>
      </c>
      <c r="N17" s="30">
        <v>0.47199999999999998</v>
      </c>
      <c r="O17" s="24">
        <f>SUM(O14:O16)</f>
        <v>0</v>
      </c>
      <c r="P17" s="70" t="s">
        <v>42</v>
      </c>
      <c r="Q17" s="71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3"/>
      <c r="AC17" s="73"/>
      <c r="AD17" s="125"/>
      <c r="AE17" s="74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4"/>
      <c r="C18" s="34"/>
      <c r="D18" s="34"/>
      <c r="E18" s="34"/>
      <c r="F18" s="34"/>
      <c r="G18" s="34"/>
      <c r="H18" s="34"/>
      <c r="I18" s="34"/>
      <c r="J18" s="1"/>
      <c r="K18" s="34"/>
      <c r="L18" s="34"/>
      <c r="M18" s="34"/>
      <c r="N18" s="33"/>
      <c r="O18" s="24"/>
      <c r="P18" s="1"/>
      <c r="Q18" s="36"/>
      <c r="R18" s="1"/>
      <c r="S18" s="1"/>
      <c r="T18" s="24"/>
      <c r="U18" s="24"/>
      <c r="V18" s="75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33</v>
      </c>
      <c r="C19" s="1"/>
      <c r="D19" s="55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8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8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8"/>
      <c r="AE22" s="2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8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8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8"/>
      <c r="AE25" s="24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6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6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6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6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6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6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6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6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6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6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6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6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6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6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6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6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6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6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6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6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6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6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6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6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6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6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6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6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6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6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6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6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6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6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6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6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6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6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6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6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6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6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6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6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6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6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6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6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6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6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6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6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6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6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6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6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6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6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6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6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6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6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6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6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6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6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6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6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6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6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6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6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6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6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6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6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6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6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6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6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6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6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6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6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6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6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6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6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6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6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6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6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6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6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6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6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6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6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6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6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6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6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6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6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6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6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6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6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6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6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6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6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6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6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5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8"/>
      <c r="B1" s="88" t="s">
        <v>53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0"/>
      <c r="Y1" s="91"/>
      <c r="Z1" s="91"/>
      <c r="AA1" s="91"/>
      <c r="AB1" s="91"/>
      <c r="AC1" s="91"/>
      <c r="AD1" s="91"/>
    </row>
    <row r="2" spans="1:30" x14ac:dyDescent="0.25">
      <c r="A2" s="8"/>
      <c r="B2" s="10" t="s">
        <v>35</v>
      </c>
      <c r="C2" s="4" t="s">
        <v>38</v>
      </c>
      <c r="D2" s="11"/>
      <c r="E2" s="11"/>
      <c r="F2" s="92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59"/>
      <c r="Y2" s="91"/>
      <c r="Z2" s="91"/>
      <c r="AA2" s="91"/>
      <c r="AB2" s="91"/>
      <c r="AC2" s="91"/>
      <c r="AD2" s="91"/>
    </row>
    <row r="3" spans="1:30" x14ac:dyDescent="0.25">
      <c r="A3" s="8"/>
      <c r="B3" s="94" t="s">
        <v>54</v>
      </c>
      <c r="C3" s="22" t="s">
        <v>55</v>
      </c>
      <c r="D3" s="95" t="s">
        <v>56</v>
      </c>
      <c r="E3" s="96" t="s">
        <v>1</v>
      </c>
      <c r="F3" s="24"/>
      <c r="G3" s="97" t="s">
        <v>57</v>
      </c>
      <c r="H3" s="98" t="s">
        <v>58</v>
      </c>
      <c r="I3" s="98" t="s">
        <v>30</v>
      </c>
      <c r="J3" s="17" t="s">
        <v>59</v>
      </c>
      <c r="K3" s="99" t="s">
        <v>60</v>
      </c>
      <c r="L3" s="99" t="s">
        <v>61</v>
      </c>
      <c r="M3" s="97" t="s">
        <v>62</v>
      </c>
      <c r="N3" s="97" t="s">
        <v>29</v>
      </c>
      <c r="O3" s="98" t="s">
        <v>63</v>
      </c>
      <c r="P3" s="97" t="s">
        <v>58</v>
      </c>
      <c r="Q3" s="97" t="s">
        <v>3</v>
      </c>
      <c r="R3" s="97">
        <v>1</v>
      </c>
      <c r="S3" s="97">
        <v>2</v>
      </c>
      <c r="T3" s="97">
        <v>3</v>
      </c>
      <c r="U3" s="97" t="s">
        <v>64</v>
      </c>
      <c r="V3" s="17" t="s">
        <v>21</v>
      </c>
      <c r="W3" s="16" t="s">
        <v>65</v>
      </c>
      <c r="X3" s="16" t="s">
        <v>66</v>
      </c>
      <c r="Y3" s="91"/>
      <c r="Z3" s="91"/>
      <c r="AA3" s="91"/>
      <c r="AB3" s="91"/>
      <c r="AC3" s="91"/>
      <c r="AD3" s="91"/>
    </row>
    <row r="4" spans="1:30" x14ac:dyDescent="0.25">
      <c r="A4" s="8"/>
      <c r="B4" s="108" t="s">
        <v>68</v>
      </c>
      <c r="C4" s="109" t="s">
        <v>69</v>
      </c>
      <c r="D4" s="110" t="s">
        <v>67</v>
      </c>
      <c r="E4" s="111"/>
      <c r="F4" s="107"/>
      <c r="G4" s="112">
        <v>1</v>
      </c>
      <c r="H4" s="113"/>
      <c r="I4" s="113"/>
      <c r="J4" s="114"/>
      <c r="K4" s="114"/>
      <c r="L4" s="114"/>
      <c r="M4" s="114">
        <v>1</v>
      </c>
      <c r="N4" s="112"/>
      <c r="O4" s="113">
        <v>1</v>
      </c>
      <c r="P4" s="112"/>
      <c r="Q4" s="115"/>
      <c r="R4" s="115"/>
      <c r="S4" s="115"/>
      <c r="T4" s="115"/>
      <c r="U4" s="115"/>
      <c r="V4" s="116"/>
      <c r="W4" s="117" t="s">
        <v>70</v>
      </c>
      <c r="X4" s="112">
        <v>160</v>
      </c>
      <c r="Y4" s="91"/>
      <c r="Z4" s="91"/>
      <c r="AA4" s="91"/>
      <c r="AB4" s="91"/>
      <c r="AC4" s="91"/>
      <c r="AD4" s="91"/>
    </row>
    <row r="5" spans="1:30" x14ac:dyDescent="0.25">
      <c r="A5" s="23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1"/>
      <c r="Z5" s="91"/>
      <c r="AA5" s="91"/>
      <c r="AB5" s="91"/>
      <c r="AC5" s="91"/>
      <c r="AD5" s="91"/>
    </row>
    <row r="6" spans="1:30" x14ac:dyDescent="0.25">
      <c r="A6" s="23"/>
      <c r="B6" s="101"/>
      <c r="C6" s="1"/>
      <c r="D6" s="101"/>
      <c r="E6" s="102"/>
      <c r="G6" s="1"/>
      <c r="H6" s="36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1"/>
      <c r="Z6" s="91"/>
      <c r="AA6" s="91"/>
      <c r="AB6" s="91"/>
      <c r="AC6" s="91"/>
      <c r="AD6" s="91"/>
    </row>
    <row r="7" spans="1:30" x14ac:dyDescent="0.25">
      <c r="A7" s="23"/>
      <c r="B7" s="101"/>
      <c r="C7" s="1"/>
      <c r="D7" s="101"/>
      <c r="E7" s="102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1"/>
      <c r="Z7" s="91"/>
      <c r="AA7" s="91"/>
      <c r="AB7" s="91"/>
      <c r="AC7" s="91"/>
      <c r="AD7" s="91"/>
    </row>
    <row r="8" spans="1:30" x14ac:dyDescent="0.25">
      <c r="A8" s="23"/>
      <c r="B8" s="101"/>
      <c r="C8" s="1"/>
      <c r="D8" s="101"/>
      <c r="E8" s="102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1"/>
      <c r="Z8" s="91"/>
      <c r="AA8" s="91"/>
      <c r="AB8" s="91"/>
      <c r="AC8" s="91"/>
      <c r="AD8" s="91"/>
    </row>
    <row r="9" spans="1:30" x14ac:dyDescent="0.25">
      <c r="A9" s="23"/>
      <c r="B9" s="101"/>
      <c r="C9" s="1"/>
      <c r="D9" s="101"/>
      <c r="E9" s="102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1"/>
      <c r="Z9" s="91"/>
      <c r="AA9" s="91"/>
      <c r="AB9" s="91"/>
      <c r="AC9" s="91"/>
      <c r="AD9" s="91"/>
    </row>
    <row r="10" spans="1:30" x14ac:dyDescent="0.25">
      <c r="A10" s="23"/>
      <c r="B10" s="101"/>
      <c r="C10" s="1"/>
      <c r="D10" s="101"/>
      <c r="E10" s="102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1"/>
      <c r="Z10" s="91"/>
      <c r="AA10" s="91"/>
      <c r="AB10" s="91"/>
      <c r="AC10" s="91"/>
      <c r="AD10" s="91"/>
    </row>
    <row r="11" spans="1:30" x14ac:dyDescent="0.25">
      <c r="A11" s="23"/>
      <c r="B11" s="101"/>
      <c r="C11" s="1"/>
      <c r="D11" s="101"/>
      <c r="E11" s="102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1"/>
      <c r="Z11" s="91"/>
      <c r="AA11" s="91"/>
      <c r="AB11" s="91"/>
      <c r="AC11" s="91"/>
      <c r="AD11" s="91"/>
    </row>
    <row r="12" spans="1:30" x14ac:dyDescent="0.25">
      <c r="A12" s="23"/>
      <c r="B12" s="101"/>
      <c r="C12" s="1"/>
      <c r="D12" s="101"/>
      <c r="E12" s="102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1"/>
      <c r="Z12" s="91"/>
      <c r="AA12" s="91"/>
      <c r="AB12" s="91"/>
      <c r="AC12" s="91"/>
      <c r="AD12" s="91"/>
    </row>
    <row r="13" spans="1:30" x14ac:dyDescent="0.25">
      <c r="A13" s="23"/>
      <c r="B13" s="101"/>
      <c r="C13" s="1"/>
      <c r="D13" s="101"/>
      <c r="E13" s="102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1"/>
      <c r="Z13" s="91"/>
      <c r="AA13" s="91"/>
      <c r="AB13" s="91"/>
      <c r="AC13" s="91"/>
      <c r="AD13" s="91"/>
    </row>
    <row r="14" spans="1:30" x14ac:dyDescent="0.25">
      <c r="A14" s="23"/>
      <c r="B14" s="101"/>
      <c r="C14" s="1"/>
      <c r="D14" s="101"/>
      <c r="E14" s="102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1"/>
      <c r="Z14" s="91"/>
      <c r="AA14" s="91"/>
      <c r="AB14" s="91"/>
      <c r="AC14" s="91"/>
      <c r="AD14" s="91"/>
    </row>
    <row r="15" spans="1:30" x14ac:dyDescent="0.25">
      <c r="A15" s="23"/>
      <c r="B15" s="101"/>
      <c r="C15" s="1"/>
      <c r="D15" s="101"/>
      <c r="E15" s="102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1"/>
      <c r="Z15" s="91"/>
      <c r="AA15" s="91"/>
      <c r="AB15" s="91"/>
      <c r="AC15" s="91"/>
      <c r="AD15" s="91"/>
    </row>
    <row r="16" spans="1:30" x14ac:dyDescent="0.25">
      <c r="A16" s="23"/>
      <c r="B16" s="101"/>
      <c r="C16" s="1"/>
      <c r="D16" s="101"/>
      <c r="E16" s="102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1"/>
      <c r="Z16" s="91"/>
      <c r="AA16" s="91"/>
      <c r="AB16" s="91"/>
      <c r="AC16" s="91"/>
      <c r="AD16" s="91"/>
    </row>
    <row r="17" spans="1:30" x14ac:dyDescent="0.25">
      <c r="A17" s="23"/>
      <c r="B17" s="101"/>
      <c r="C17" s="1"/>
      <c r="D17" s="101"/>
      <c r="E17" s="102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1"/>
      <c r="Z17" s="91"/>
      <c r="AA17" s="91"/>
      <c r="AB17" s="91"/>
      <c r="AC17" s="91"/>
      <c r="AD17" s="91"/>
    </row>
    <row r="18" spans="1:30" x14ac:dyDescent="0.25">
      <c r="A18" s="23"/>
      <c r="B18" s="101"/>
      <c r="C18" s="1"/>
      <c r="D18" s="101"/>
      <c r="E18" s="102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1"/>
      <c r="Z18" s="91"/>
      <c r="AA18" s="91"/>
      <c r="AB18" s="91"/>
      <c r="AC18" s="91"/>
      <c r="AD18" s="91"/>
    </row>
    <row r="19" spans="1:30" x14ac:dyDescent="0.25">
      <c r="A19" s="23"/>
      <c r="B19" s="101"/>
      <c r="C19" s="1"/>
      <c r="D19" s="101"/>
      <c r="E19" s="102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1"/>
      <c r="Z19" s="91"/>
      <c r="AA19" s="91"/>
      <c r="AB19" s="91"/>
      <c r="AC19" s="91"/>
      <c r="AD19" s="91"/>
    </row>
    <row r="20" spans="1:30" x14ac:dyDescent="0.25">
      <c r="A20" s="23"/>
      <c r="B20" s="101"/>
      <c r="C20" s="1"/>
      <c r="D20" s="101"/>
      <c r="E20" s="102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1"/>
      <c r="Z20" s="91"/>
      <c r="AA20" s="91"/>
      <c r="AB20" s="91"/>
      <c r="AC20" s="91"/>
      <c r="AD20" s="91"/>
    </row>
    <row r="21" spans="1:30" x14ac:dyDescent="0.25">
      <c r="A21" s="23"/>
      <c r="B21" s="101"/>
      <c r="C21" s="1"/>
      <c r="D21" s="101"/>
      <c r="E21" s="102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1"/>
      <c r="Z21" s="91"/>
      <c r="AA21" s="91"/>
      <c r="AB21" s="91"/>
      <c r="AC21" s="91"/>
      <c r="AD21" s="91"/>
    </row>
    <row r="22" spans="1:30" x14ac:dyDescent="0.25">
      <c r="A22" s="23"/>
      <c r="B22" s="101"/>
      <c r="C22" s="1"/>
      <c r="D22" s="101"/>
      <c r="E22" s="102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1"/>
      <c r="Z22" s="91"/>
      <c r="AA22" s="91"/>
      <c r="AB22" s="91"/>
      <c r="AC22" s="91"/>
      <c r="AD22" s="91"/>
    </row>
    <row r="23" spans="1:30" x14ac:dyDescent="0.25">
      <c r="A23" s="23"/>
      <c r="B23" s="101"/>
      <c r="C23" s="1"/>
      <c r="D23" s="101"/>
      <c r="E23" s="102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1"/>
      <c r="Z23" s="91"/>
      <c r="AA23" s="91"/>
      <c r="AB23" s="91"/>
      <c r="AC23" s="91"/>
      <c r="AD23" s="91"/>
    </row>
    <row r="24" spans="1:30" x14ac:dyDescent="0.25">
      <c r="A24" s="23"/>
      <c r="B24" s="101"/>
      <c r="C24" s="1"/>
      <c r="D24" s="101"/>
      <c r="E24" s="102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1"/>
      <c r="Z24" s="91"/>
      <c r="AA24" s="91"/>
      <c r="AB24" s="91"/>
      <c r="AC24" s="91"/>
      <c r="AD24" s="91"/>
    </row>
    <row r="25" spans="1:30" x14ac:dyDescent="0.25">
      <c r="A25" s="23"/>
      <c r="B25" s="101"/>
      <c r="C25" s="1"/>
      <c r="D25" s="101"/>
      <c r="E25" s="102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1"/>
      <c r="Z25" s="91"/>
      <c r="AA25" s="91"/>
      <c r="AB25" s="91"/>
      <c r="AC25" s="91"/>
      <c r="AD25" s="91"/>
    </row>
    <row r="26" spans="1:30" x14ac:dyDescent="0.25">
      <c r="A26" s="23"/>
      <c r="B26" s="101"/>
      <c r="C26" s="1"/>
      <c r="D26" s="101"/>
      <c r="E26" s="102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1"/>
      <c r="Z26" s="91"/>
      <c r="AA26" s="91"/>
      <c r="AB26" s="91"/>
      <c r="AC26" s="91"/>
      <c r="AD26" s="91"/>
    </row>
    <row r="27" spans="1:30" x14ac:dyDescent="0.25">
      <c r="A27" s="23"/>
      <c r="B27" s="101"/>
      <c r="C27" s="1"/>
      <c r="D27" s="101"/>
      <c r="E27" s="102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1"/>
      <c r="Z27" s="91"/>
      <c r="AA27" s="91"/>
      <c r="AB27" s="91"/>
      <c r="AC27" s="91"/>
      <c r="AD27" s="91"/>
    </row>
    <row r="28" spans="1:30" x14ac:dyDescent="0.25">
      <c r="A28" s="23"/>
      <c r="B28" s="101"/>
      <c r="C28" s="1"/>
      <c r="D28" s="101"/>
      <c r="E28" s="102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1"/>
      <c r="Z28" s="91"/>
      <c r="AA28" s="91"/>
      <c r="AB28" s="91"/>
      <c r="AC28" s="91"/>
      <c r="AD28" s="91"/>
    </row>
    <row r="29" spans="1:30" x14ac:dyDescent="0.25">
      <c r="A29" s="23"/>
      <c r="B29" s="101"/>
      <c r="C29" s="1"/>
      <c r="D29" s="101"/>
      <c r="E29" s="102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1"/>
      <c r="Z29" s="91"/>
      <c r="AA29" s="91"/>
      <c r="AB29" s="91"/>
      <c r="AC29" s="91"/>
      <c r="AD29" s="91"/>
    </row>
    <row r="30" spans="1:30" x14ac:dyDescent="0.25">
      <c r="A30" s="23"/>
      <c r="B30" s="101"/>
      <c r="C30" s="1"/>
      <c r="D30" s="101"/>
      <c r="E30" s="102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1"/>
      <c r="Z30" s="91"/>
      <c r="AA30" s="91"/>
      <c r="AB30" s="91"/>
      <c r="AC30" s="91"/>
      <c r="AD30" s="91"/>
    </row>
    <row r="31" spans="1:30" x14ac:dyDescent="0.25">
      <c r="A31" s="23"/>
      <c r="B31" s="101"/>
      <c r="C31" s="1"/>
      <c r="D31" s="101"/>
      <c r="E31" s="102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1"/>
      <c r="Z31" s="91"/>
      <c r="AA31" s="91"/>
      <c r="AB31" s="91"/>
      <c r="AC31" s="91"/>
      <c r="AD31" s="91"/>
    </row>
    <row r="32" spans="1:30" x14ac:dyDescent="0.25">
      <c r="A32" s="23"/>
      <c r="B32" s="101"/>
      <c r="C32" s="1"/>
      <c r="D32" s="101"/>
      <c r="E32" s="102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01"/>
      <c r="C33" s="1"/>
      <c r="D33" s="101"/>
      <c r="E33" s="102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01"/>
      <c r="C34" s="1"/>
      <c r="D34" s="101"/>
      <c r="E34" s="102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2019-07-12T22:25:23Z</dcterms:modified>
</cp:coreProperties>
</file>