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4" i="1" l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M7" i="1"/>
  <c r="L7" i="1"/>
  <c r="K7" i="1"/>
  <c r="J7" i="1"/>
  <c r="I7" i="1"/>
  <c r="I11" i="1"/>
  <c r="I14" i="1" s="1"/>
  <c r="H7" i="1"/>
  <c r="H11" i="1"/>
  <c r="H14" i="1" s="1"/>
  <c r="G7" i="1"/>
  <c r="G11" i="1"/>
  <c r="G14" i="1" s="1"/>
  <c r="F7" i="1"/>
  <c r="F11" i="1"/>
  <c r="F14" i="1" s="1"/>
  <c r="E7" i="1"/>
  <c r="E11" i="1"/>
  <c r="E14" i="1" s="1"/>
  <c r="D8" i="1"/>
  <c r="N11" i="1"/>
  <c r="L11" i="1" l="1"/>
  <c r="M11" i="1"/>
  <c r="K11" i="1"/>
  <c r="K14" i="1"/>
  <c r="L14" i="1"/>
  <c r="M14" i="1"/>
</calcChain>
</file>

<file path=xl/sharedStrings.xml><?xml version="1.0" encoding="utf-8"?>
<sst xmlns="http://schemas.openxmlformats.org/spreadsheetml/2006/main" count="70" uniqueCount="50">
  <si>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</si>
  <si>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</si>
  <si>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</si>
  <si>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</si>
  <si>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</si>
  <si>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</si>
  <si>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</si>
  <si>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</si>
  <si>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</si>
  <si>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</si>
  <si>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</si>
  <si>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</si>
  <si>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</si>
  <si>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</si>
  <si>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</si>
  <si>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</si>
  <si>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</si>
  <si>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</si>
  <si>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</si>
  <si>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</si>
  <si>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</si>
  <si>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</si>
  <si>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</si>
  <si>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</si>
  <si>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</si>
  <si>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</si>
  <si>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</si>
  <si>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</si>
  <si>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</si>
  <si>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</si>
  <si>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</si>
  <si>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</si>
  <si>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</si>
  <si>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</si>
  <si>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</si>
  <si>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</si>
  <si>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</si>
  <si>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</si>
  <si>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TyTe</t>
  </si>
  <si>
    <t>Mari Haapakoski</t>
  </si>
  <si>
    <t>2.</t>
  </si>
  <si>
    <t>4.10.1985</t>
  </si>
  <si>
    <t>suomensarja</t>
  </si>
  <si>
    <t>KeKi</t>
  </si>
  <si>
    <t>25.07. 2003  PattU - TyTe  0-2  (3-9, 1-3)</t>
  </si>
  <si>
    <t xml:space="preserve">  17 v   9 kk 21 pv</t>
  </si>
  <si>
    <t>KeKi = Kempeleen Kiri  (1915)</t>
  </si>
  <si>
    <t>TyTe = Tyrnävän Tempaus  (1921)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</si>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</sst>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8" customWidth="1"/>
    <col min="4" max="4" width="8.425781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42578125" style="79" customWidth="1"/>
    <col min="16" max="23" width="5.7109375" style="79" customWidth="1"/>
    <col min="24" max="27" width="5.7109375" style="25" customWidth="1"/>
    <col min="28" max="28" width="5.7109375" style="80" customWidth="1"/>
    <col min="29" max="31" width="5.7109375" style="25" customWidth="1"/>
    <col min="32" max="32" width="29.4257812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39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2003</v>
      </c>
      <c r="C4" s="26" t="s">
        <v>40</v>
      </c>
      <c r="D4" s="27" t="s">
        <v>38</v>
      </c>
      <c r="E4" s="26">
        <v>1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8">
        <v>0</v>
      </c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>
        <v>1</v>
      </c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81">
        <v>2004</v>
      </c>
      <c r="C5" s="81"/>
      <c r="D5" s="82" t="s">
        <v>43</v>
      </c>
      <c r="E5" s="81"/>
      <c r="F5" s="84" t="s">
        <v>42</v>
      </c>
      <c r="G5" s="81"/>
      <c r="H5" s="81"/>
      <c r="I5" s="81"/>
      <c r="J5" s="81"/>
      <c r="K5" s="81"/>
      <c r="L5" s="81"/>
      <c r="M5" s="81"/>
      <c r="N5" s="83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81">
        <v>2005</v>
      </c>
      <c r="C6" s="81"/>
      <c r="D6" s="82" t="s">
        <v>43</v>
      </c>
      <c r="E6" s="81"/>
      <c r="F6" s="84" t="s">
        <v>42</v>
      </c>
      <c r="G6" s="81"/>
      <c r="H6" s="81"/>
      <c r="I6" s="81"/>
      <c r="J6" s="81"/>
      <c r="K6" s="81"/>
      <c r="L6" s="81"/>
      <c r="M6" s="81"/>
      <c r="N6" s="83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16" t="s">
        <v>9</v>
      </c>
      <c r="C7" s="17"/>
      <c r="D7" s="15"/>
      <c r="E7" s="18">
        <f t="shared" ref="E7:M7" si="0">SUM(E4:E6)</f>
        <v>1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30">
        <v>0</v>
      </c>
      <c r="O7" s="31"/>
      <c r="P7" s="18">
        <f t="shared" ref="P7:AE7" si="1">SUM(P4:P6)</f>
        <v>0</v>
      </c>
      <c r="Q7" s="18">
        <f t="shared" si="1"/>
        <v>0</v>
      </c>
      <c r="R7" s="18">
        <f t="shared" si="1"/>
        <v>0</v>
      </c>
      <c r="S7" s="18">
        <f t="shared" si="1"/>
        <v>0</v>
      </c>
      <c r="T7" s="18">
        <f t="shared" si="1"/>
        <v>0</v>
      </c>
      <c r="U7" s="18">
        <f t="shared" si="1"/>
        <v>0</v>
      </c>
      <c r="V7" s="18">
        <f t="shared" si="1"/>
        <v>0</v>
      </c>
      <c r="W7" s="18">
        <f t="shared" si="1"/>
        <v>0</v>
      </c>
      <c r="X7" s="18">
        <f t="shared" si="1"/>
        <v>0</v>
      </c>
      <c r="Y7" s="18">
        <f t="shared" si="1"/>
        <v>0</v>
      </c>
      <c r="Z7" s="18">
        <f t="shared" si="1"/>
        <v>0</v>
      </c>
      <c r="AA7" s="18">
        <f t="shared" si="1"/>
        <v>0</v>
      </c>
      <c r="AB7" s="18">
        <f t="shared" si="1"/>
        <v>0</v>
      </c>
      <c r="AC7" s="18">
        <f t="shared" si="1"/>
        <v>0</v>
      </c>
      <c r="AD7" s="18">
        <f t="shared" si="1"/>
        <v>1</v>
      </c>
      <c r="AE7" s="18">
        <f t="shared" si="1"/>
        <v>0</v>
      </c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7" t="s">
        <v>2</v>
      </c>
      <c r="C8" s="32"/>
      <c r="D8" s="33">
        <f>SUM(F7:H7)+((I7-F7-G7)/3)+(E7/3)+(Z7*25)+(AA7*25)+(AB7*10)+(AC7*25)+(AD7*20)+(AE7*15)-20</f>
        <v>0.33333333333333215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4"/>
      <c r="AC8" s="1"/>
      <c r="AD8" s="35"/>
      <c r="AE8" s="1"/>
      <c r="AF8" s="23"/>
      <c r="AG8" s="8"/>
      <c r="AH8" s="8"/>
      <c r="AI8" s="8"/>
      <c r="AJ8" s="8"/>
      <c r="AK8" s="8"/>
    </row>
    <row r="9" spans="1:37" s="9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37"/>
      <c r="R9" s="1"/>
      <c r="S9" s="1"/>
      <c r="T9" s="1"/>
      <c r="U9" s="1"/>
      <c r="V9" s="1"/>
      <c r="W9" s="1"/>
      <c r="X9" s="1"/>
      <c r="Y9" s="1"/>
      <c r="Z9" s="1"/>
      <c r="AA9" s="1"/>
      <c r="AB9" s="24"/>
      <c r="AC9" s="1"/>
      <c r="AD9" s="1"/>
      <c r="AE9" s="1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2" t="s">
        <v>16</v>
      </c>
      <c r="C10" s="38"/>
      <c r="D10" s="38"/>
      <c r="E10" s="18" t="s">
        <v>4</v>
      </c>
      <c r="F10" s="18" t="s">
        <v>13</v>
      </c>
      <c r="G10" s="15" t="s">
        <v>14</v>
      </c>
      <c r="H10" s="18" t="s">
        <v>15</v>
      </c>
      <c r="I10" s="18" t="s">
        <v>3</v>
      </c>
      <c r="J10" s="1"/>
      <c r="K10" s="18" t="s">
        <v>25</v>
      </c>
      <c r="L10" s="18" t="s">
        <v>26</v>
      </c>
      <c r="M10" s="18" t="s">
        <v>27</v>
      </c>
      <c r="N10" s="30" t="s">
        <v>35</v>
      </c>
      <c r="O10" s="24"/>
      <c r="P10" s="39" t="s">
        <v>32</v>
      </c>
      <c r="Q10" s="12"/>
      <c r="R10" s="12"/>
      <c r="S10" s="40"/>
      <c r="T10" s="40"/>
      <c r="U10" s="40"/>
      <c r="V10" s="40"/>
      <c r="W10" s="40"/>
      <c r="X10" s="12"/>
      <c r="Y10" s="12"/>
      <c r="Z10" s="12"/>
      <c r="AA10" s="11"/>
      <c r="AB10" s="12"/>
      <c r="AC10" s="12"/>
      <c r="AD10" s="12"/>
      <c r="AE10" s="41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9" t="s">
        <v>17</v>
      </c>
      <c r="C11" s="12"/>
      <c r="D11" s="42"/>
      <c r="E11" s="26">
        <f>PRODUCT(E7)</f>
        <v>1</v>
      </c>
      <c r="F11" s="26">
        <f>PRODUCT(F7)</f>
        <v>0</v>
      </c>
      <c r="G11" s="26">
        <f>PRODUCT(G7)</f>
        <v>0</v>
      </c>
      <c r="H11" s="26">
        <f>PRODUCT(H7)</f>
        <v>0</v>
      </c>
      <c r="I11" s="26">
        <f>PRODUCT(I7)</f>
        <v>0</v>
      </c>
      <c r="J11" s="1"/>
      <c r="K11" s="43">
        <f>PRODUCT((F11+G11)/E11)</f>
        <v>0</v>
      </c>
      <c r="L11" s="43">
        <f>PRODUCT(H11/E11)</f>
        <v>0</v>
      </c>
      <c r="M11" s="43">
        <f>PRODUCT(I11/E11)</f>
        <v>0</v>
      </c>
      <c r="N11" s="28">
        <f>PRODUCT(N7)</f>
        <v>0</v>
      </c>
      <c r="O11" s="24"/>
      <c r="P11" s="44" t="s">
        <v>33</v>
      </c>
      <c r="Q11" s="45"/>
      <c r="R11" s="46" t="s">
        <v>44</v>
      </c>
      <c r="S11" s="46"/>
      <c r="T11" s="46"/>
      <c r="U11" s="46"/>
      <c r="V11" s="46"/>
      <c r="W11" s="46"/>
      <c r="X11" s="46"/>
      <c r="Y11" s="85" t="s">
        <v>36</v>
      </c>
      <c r="Z11" s="47"/>
      <c r="AA11" s="47"/>
      <c r="AB11" s="46"/>
      <c r="AC11" s="48" t="s">
        <v>45</v>
      </c>
      <c r="AD11" s="48"/>
      <c r="AE11" s="49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26"/>
      <c r="F12" s="26"/>
      <c r="G12" s="26"/>
      <c r="H12" s="26"/>
      <c r="I12" s="26"/>
      <c r="J12" s="1"/>
      <c r="K12" s="43"/>
      <c r="L12" s="43"/>
      <c r="M12" s="43"/>
      <c r="N12" s="28"/>
      <c r="O12" s="53"/>
      <c r="P12" s="54" t="s">
        <v>48</v>
      </c>
      <c r="Q12" s="55"/>
      <c r="R12" s="56"/>
      <c r="S12" s="56"/>
      <c r="T12" s="56"/>
      <c r="U12" s="56"/>
      <c r="V12" s="56"/>
      <c r="W12" s="56"/>
      <c r="X12" s="56"/>
      <c r="Y12" s="56"/>
      <c r="Z12" s="56"/>
      <c r="AA12" s="57"/>
      <c r="AB12" s="56"/>
      <c r="AC12" s="56"/>
      <c r="AD12" s="58"/>
      <c r="AE12" s="59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60" t="s">
        <v>19</v>
      </c>
      <c r="C13" s="61"/>
      <c r="D13" s="62"/>
      <c r="E13" s="29"/>
      <c r="F13" s="29"/>
      <c r="G13" s="29"/>
      <c r="H13" s="29"/>
      <c r="I13" s="29"/>
      <c r="J13" s="1"/>
      <c r="K13" s="63"/>
      <c r="L13" s="63"/>
      <c r="M13" s="63"/>
      <c r="N13" s="64"/>
      <c r="O13" s="24"/>
      <c r="P13" s="54" t="s">
        <v>49</v>
      </c>
      <c r="Q13" s="55"/>
      <c r="R13" s="56"/>
      <c r="S13" s="56"/>
      <c r="T13" s="56"/>
      <c r="U13" s="56"/>
      <c r="V13" s="56"/>
      <c r="W13" s="56"/>
      <c r="X13" s="56"/>
      <c r="Y13" s="56"/>
      <c r="Z13" s="56"/>
      <c r="AA13" s="57"/>
      <c r="AB13" s="56"/>
      <c r="AC13" s="56"/>
      <c r="AD13" s="58"/>
      <c r="AE13" s="59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65" t="s">
        <v>20</v>
      </c>
      <c r="C14" s="66"/>
      <c r="D14" s="67"/>
      <c r="E14" s="18">
        <f>SUM(E11:E13)</f>
        <v>1</v>
      </c>
      <c r="F14" s="18">
        <f>SUM(F11:F13)</f>
        <v>0</v>
      </c>
      <c r="G14" s="18">
        <f>SUM(G11:G13)</f>
        <v>0</v>
      </c>
      <c r="H14" s="18">
        <f>SUM(H11:H13)</f>
        <v>0</v>
      </c>
      <c r="I14" s="18">
        <f>SUM(I11:I13)</f>
        <v>0</v>
      </c>
      <c r="J14" s="1"/>
      <c r="K14" s="68">
        <f>PRODUCT((F14+G14)/E14)</f>
        <v>0</v>
      </c>
      <c r="L14" s="68">
        <f>PRODUCT(H14/E14)</f>
        <v>0</v>
      </c>
      <c r="M14" s="68">
        <f>PRODUCT(I14/E14)</f>
        <v>0</v>
      </c>
      <c r="N14" s="30">
        <v>0</v>
      </c>
      <c r="O14" s="24">
        <f>SUM(O11:O13)</f>
        <v>0</v>
      </c>
      <c r="P14" s="69" t="s">
        <v>34</v>
      </c>
      <c r="Q14" s="70"/>
      <c r="R14" s="71"/>
      <c r="S14" s="71"/>
      <c r="T14" s="71"/>
      <c r="U14" s="71"/>
      <c r="V14" s="71"/>
      <c r="W14" s="71"/>
      <c r="X14" s="71"/>
      <c r="Y14" s="71"/>
      <c r="Z14" s="71"/>
      <c r="AA14" s="72"/>
      <c r="AB14" s="71"/>
      <c r="AC14" s="71"/>
      <c r="AD14" s="73"/>
      <c r="AE14" s="74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24"/>
      <c r="P15" s="1"/>
      <c r="Q15" s="37"/>
      <c r="R15" s="1"/>
      <c r="S15" s="1"/>
      <c r="T15" s="24"/>
      <c r="U15" s="24"/>
      <c r="V15" s="75"/>
      <c r="W15" s="1"/>
      <c r="X15" s="1"/>
      <c r="Y15" s="1"/>
      <c r="Z15" s="1"/>
      <c r="AA15" s="1"/>
      <c r="AB15" s="24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1" t="s">
        <v>37</v>
      </c>
      <c r="C16" s="1"/>
      <c r="D16" s="1" t="s">
        <v>47</v>
      </c>
      <c r="E16" s="1"/>
      <c r="F16" s="24"/>
      <c r="G16" s="1"/>
      <c r="H16" s="1"/>
      <c r="I16" s="1"/>
      <c r="J16" s="1"/>
      <c r="K16" s="1"/>
      <c r="L16" s="1"/>
      <c r="M16" s="1"/>
      <c r="N16" s="37"/>
      <c r="O16" s="24"/>
      <c r="P16" s="1"/>
      <c r="Q16" s="37"/>
      <c r="R16" s="1"/>
      <c r="S16" s="1"/>
      <c r="T16" s="24"/>
      <c r="U16" s="24"/>
      <c r="V16" s="75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/>
      <c r="C17" s="1"/>
      <c r="D17" s="1" t="s">
        <v>46</v>
      </c>
      <c r="E17" s="1"/>
      <c r="F17" s="24"/>
      <c r="G17" s="1"/>
      <c r="H17" s="1"/>
      <c r="I17" s="1"/>
      <c r="J17" s="1"/>
      <c r="K17" s="1"/>
      <c r="L17" s="1"/>
      <c r="M17" s="1"/>
      <c r="N17" s="37"/>
      <c r="O17" s="24"/>
      <c r="P17" s="1"/>
      <c r="Q17" s="37"/>
      <c r="R17" s="1"/>
      <c r="S17" s="1"/>
      <c r="T17" s="24"/>
      <c r="U17" s="24"/>
      <c r="V17" s="75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/>
      <c r="C18" s="1"/>
      <c r="D18" s="1"/>
      <c r="E18" s="1"/>
      <c r="F18" s="24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24"/>
      <c r="U18" s="24"/>
      <c r="V18" s="75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/>
      <c r="E19" s="1"/>
      <c r="F19" s="24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75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75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77" customFormat="1" ht="15" customHeight="1" x14ac:dyDescent="0.2">
      <c r="A21" s="1"/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76"/>
      <c r="N21" s="76"/>
      <c r="O21" s="24"/>
      <c r="P21" s="1"/>
      <c r="Q21" s="37"/>
      <c r="R21" s="1"/>
      <c r="S21" s="24"/>
      <c r="T21" s="24"/>
      <c r="U21" s="24"/>
      <c r="V21" s="24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7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37"/>
      <c r="R22" s="1"/>
      <c r="S22" s="1"/>
      <c r="T22" s="24"/>
      <c r="U22" s="24"/>
      <c r="V22" s="75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7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37"/>
      <c r="R23" s="1"/>
      <c r="S23" s="1"/>
      <c r="T23" s="24"/>
      <c r="U23" s="24"/>
      <c r="V23" s="75"/>
      <c r="W23" s="1"/>
      <c r="X23" s="24"/>
      <c r="Y23" s="24"/>
      <c r="Z23" s="24"/>
      <c r="AA23" s="24"/>
      <c r="AB23" s="24"/>
      <c r="AC23" s="24"/>
      <c r="AD23" s="24"/>
      <c r="AE23" s="24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37"/>
      <c r="R24" s="1"/>
      <c r="S24" s="1"/>
      <c r="T24" s="24"/>
      <c r="U24" s="24"/>
      <c r="V24" s="75"/>
      <c r="W24" s="1"/>
      <c r="X24" s="24"/>
      <c r="Y24" s="24"/>
      <c r="Z24" s="24"/>
      <c r="AA24" s="24"/>
      <c r="AB24" s="24"/>
      <c r="AC24" s="24"/>
      <c r="AD24" s="24"/>
      <c r="AE24" s="24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7"/>
      <c r="R25" s="1"/>
      <c r="S25" s="1"/>
      <c r="T25" s="24"/>
      <c r="U25" s="24"/>
      <c r="V25" s="75"/>
      <c r="W25" s="1"/>
      <c r="X25" s="24"/>
      <c r="Y25" s="24"/>
      <c r="Z25" s="24"/>
      <c r="AA25" s="24"/>
      <c r="AB25" s="24"/>
      <c r="AC25" s="24"/>
      <c r="AD25" s="24"/>
      <c r="AE25" s="24"/>
      <c r="AF25" s="8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4"/>
      <c r="O26" s="24"/>
      <c r="P26" s="1"/>
      <c r="Q26" s="37"/>
      <c r="R26" s="1"/>
      <c r="S26" s="1"/>
      <c r="T26" s="24"/>
      <c r="U26" s="24"/>
      <c r="V26" s="75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76"/>
      <c r="N27" s="34"/>
      <c r="O27" s="24"/>
      <c r="P27" s="1"/>
      <c r="Q27" s="37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24"/>
      <c r="AC27" s="1"/>
      <c r="AD27" s="1"/>
      <c r="AE27" s="1"/>
      <c r="AF27" s="8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76"/>
      <c r="N28" s="76"/>
      <c r="O28" s="24"/>
      <c r="P28" s="1"/>
      <c r="Q28" s="37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24"/>
      <c r="AC28" s="1"/>
      <c r="AD28" s="1"/>
      <c r="AE28" s="1"/>
      <c r="AF28" s="8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37"/>
      <c r="R29" s="1"/>
      <c r="S29" s="1"/>
      <c r="T29" s="24"/>
      <c r="U29" s="24"/>
      <c r="V29" s="75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37"/>
      <c r="R30" s="1"/>
      <c r="S30" s="1"/>
      <c r="T30" s="24"/>
      <c r="U30" s="24"/>
      <c r="V30" s="75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37"/>
      <c r="R31" s="1"/>
      <c r="S31" s="1"/>
      <c r="T31" s="24"/>
      <c r="U31" s="24"/>
      <c r="V31" s="75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37"/>
      <c r="R32" s="1"/>
      <c r="S32" s="1"/>
      <c r="T32" s="24"/>
      <c r="U32" s="24"/>
      <c r="V32" s="75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37"/>
      <c r="R33" s="1"/>
      <c r="S33" s="1"/>
      <c r="T33" s="24"/>
      <c r="U33" s="24"/>
      <c r="V33" s="75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37"/>
      <c r="R34" s="1"/>
      <c r="S34" s="1"/>
      <c r="T34" s="24"/>
      <c r="U34" s="24"/>
      <c r="V34" s="75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37"/>
      <c r="R35" s="1"/>
      <c r="S35" s="1"/>
      <c r="T35" s="24"/>
      <c r="U35" s="24"/>
      <c r="V35" s="75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37"/>
      <c r="R36" s="1"/>
      <c r="S36" s="1"/>
      <c r="T36" s="24"/>
      <c r="U36" s="24"/>
      <c r="V36" s="75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37"/>
      <c r="R37" s="1"/>
      <c r="S37" s="1"/>
      <c r="T37" s="24"/>
      <c r="U37" s="24"/>
      <c r="V37" s="75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37"/>
      <c r="R38" s="1"/>
      <c r="S38" s="1"/>
      <c r="T38" s="24"/>
      <c r="U38" s="24"/>
      <c r="V38" s="75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37"/>
      <c r="R39" s="1"/>
      <c r="S39" s="1"/>
      <c r="T39" s="24"/>
      <c r="U39" s="24"/>
      <c r="V39" s="75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37"/>
      <c r="R40" s="1"/>
      <c r="S40" s="1"/>
      <c r="T40" s="24"/>
      <c r="U40" s="24"/>
      <c r="V40" s="75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37"/>
      <c r="R41" s="1"/>
      <c r="S41" s="1"/>
      <c r="T41" s="24"/>
      <c r="U41" s="24"/>
      <c r="V41" s="75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75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75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75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75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75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75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75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75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75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75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75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37"/>
      <c r="R53" s="1"/>
      <c r="S53" s="1"/>
      <c r="T53" s="24"/>
      <c r="U53" s="24"/>
      <c r="V53" s="75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37"/>
      <c r="R54" s="1"/>
      <c r="S54" s="1"/>
      <c r="T54" s="24"/>
      <c r="U54" s="24"/>
      <c r="V54" s="75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37"/>
      <c r="R55" s="1"/>
      <c r="S55" s="1"/>
      <c r="T55" s="24"/>
      <c r="U55" s="24"/>
      <c r="V55" s="75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37"/>
      <c r="R56" s="1"/>
      <c r="S56" s="1"/>
      <c r="T56" s="24"/>
      <c r="U56" s="24"/>
      <c r="V56" s="75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37"/>
      <c r="R57" s="1"/>
      <c r="S57" s="1"/>
      <c r="T57" s="24"/>
      <c r="U57" s="24"/>
      <c r="V57" s="75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37"/>
      <c r="R58" s="1"/>
      <c r="S58" s="1"/>
      <c r="T58" s="24"/>
      <c r="U58" s="24"/>
      <c r="V58" s="75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37"/>
      <c r="R59" s="1"/>
      <c r="S59" s="1"/>
      <c r="T59" s="24"/>
      <c r="U59" s="24"/>
      <c r="V59" s="75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37"/>
      <c r="R60" s="1"/>
      <c r="S60" s="1"/>
      <c r="T60" s="24"/>
      <c r="U60" s="24"/>
      <c r="V60" s="75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37"/>
      <c r="R61" s="1"/>
      <c r="S61" s="1"/>
      <c r="T61" s="24"/>
      <c r="U61" s="24"/>
      <c r="V61" s="75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37"/>
      <c r="R62" s="1"/>
      <c r="S62" s="1"/>
      <c r="T62" s="24"/>
      <c r="U62" s="24"/>
      <c r="V62" s="75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37"/>
      <c r="R63" s="1"/>
      <c r="S63" s="1"/>
      <c r="T63" s="24"/>
      <c r="U63" s="24"/>
      <c r="V63" s="75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37"/>
      <c r="R64" s="1"/>
      <c r="S64" s="1"/>
      <c r="T64" s="24"/>
      <c r="U64" s="24"/>
      <c r="V64" s="75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2019-07-12T22:15:49Z</dcterms:modified>
</cp:coreProperties>
</file>