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H13" i="1" s="1"/>
  <c r="L13" i="1" s="1"/>
  <c r="G6" i="1"/>
  <c r="G10" i="1"/>
  <c r="G13" i="1" s="1"/>
  <c r="F6" i="1"/>
  <c r="F10" i="1"/>
  <c r="F13" i="1" s="1"/>
  <c r="E6" i="1"/>
  <c r="D7" i="1"/>
  <c r="E10" i="1"/>
  <c r="E13" i="1"/>
  <c r="L10" i="1"/>
  <c r="K13" i="1" l="1"/>
  <c r="K10" i="1"/>
</calcChain>
</file>

<file path=xl/sharedStrings.xml><?xml version="1.0" encoding="utf-8"?>
<sst xmlns="http://schemas.openxmlformats.org/spreadsheetml/2006/main" count="69" uniqueCount="46">
  <si>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</si>
  <si>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</si>
  <si>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</si>
  <si>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</si>
  <si>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</si>
  <si>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</si>
  <si>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</si>
  <si>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</si>
  <si>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</si>
  <si>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</si>
  <si>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</si>
  <si>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</si>
  <si>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</si>
  <si>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</si>
  <si>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</si>
  <si>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</si>
  <si>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</si>
  <si>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</si>
  <si>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</si>
  <si>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</si>
  <si>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</si>
  <si>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</si>
  <si>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</si>
  <si>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</si>
  <si>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</si>
  <si>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</si>
  <si>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</si>
  <si>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</si>
  <si>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</si>
  <si>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</si>
  <si>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</si>
  <si>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</si>
  <si>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Roihu = Roihu, Helsinki  (1957)</t>
  </si>
  <si>
    <t>Pirjo Granqvist</t>
  </si>
  <si>
    <t>7.-8.</t>
  </si>
  <si>
    <t>Roihu</t>
  </si>
  <si>
    <t>11.-12.</t>
  </si>
  <si>
    <t>MESTARUUSSARJA</t>
  </si>
  <si>
    <t>URA SM-SARJASSA</t>
  </si>
  <si>
    <t>ENSIMMÄISET</t>
  </si>
  <si>
    <t>Ottelu</t>
  </si>
  <si>
    <t>1.  ottelu</t>
  </si>
  <si>
    <t>Kunnari</t>
  </si>
  <si>
    <t>21.07. 1975  Roihu - RPL  23-8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</si>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</sst>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22.2851562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1975</v>
      </c>
      <c r="C4" s="26" t="s">
        <v>34</v>
      </c>
      <c r="D4" s="28" t="s">
        <v>35</v>
      </c>
      <c r="E4" s="60">
        <v>4</v>
      </c>
      <c r="F4" s="26">
        <v>0</v>
      </c>
      <c r="G4" s="26">
        <v>2</v>
      </c>
      <c r="H4" s="26">
        <v>3</v>
      </c>
      <c r="I4" s="61"/>
      <c r="J4" s="61"/>
      <c r="K4" s="61"/>
      <c r="L4" s="61"/>
      <c r="M4" s="61"/>
      <c r="N4" s="61"/>
      <c r="O4" s="36" t="e">
        <f>PRODUCT(I4/N4)</f>
        <v>#DIV/0!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1976</v>
      </c>
      <c r="C5" s="26" t="s">
        <v>36</v>
      </c>
      <c r="D5" s="62" t="s">
        <v>35</v>
      </c>
      <c r="E5" s="60">
        <v>7</v>
      </c>
      <c r="F5" s="26">
        <v>0</v>
      </c>
      <c r="G5" s="26">
        <v>1</v>
      </c>
      <c r="H5" s="26">
        <v>3</v>
      </c>
      <c r="I5" s="61"/>
      <c r="J5" s="61"/>
      <c r="K5" s="61"/>
      <c r="L5" s="61"/>
      <c r="M5" s="61"/>
      <c r="N5" s="61"/>
      <c r="O5" s="36" t="e">
        <f>PRODUCT(I5/N5)</f>
        <v>#DIV/0!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11</v>
      </c>
      <c r="F6" s="18">
        <f>SUM(F4:F5)</f>
        <v>0</v>
      </c>
      <c r="G6" s="18">
        <f>SUM(G4:G5)</f>
        <v>3</v>
      </c>
      <c r="H6" s="18">
        <f>SUM(H4:H5)</f>
        <v>6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0</v>
      </c>
      <c r="V6" s="18">
        <f>SUM(V4:V5)</f>
        <v>0</v>
      </c>
      <c r="W6" s="18">
        <f>SUM(W4:W5)</f>
        <v>0</v>
      </c>
      <c r="X6" s="18">
        <f>SUM(X4:X5)</f>
        <v>0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0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18.666666666666668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38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12"/>
      <c r="T9" s="63"/>
      <c r="U9" s="63"/>
      <c r="V9" s="63"/>
      <c r="W9" s="63"/>
      <c r="X9" s="63"/>
      <c r="Y9" s="12"/>
      <c r="Z9" s="12"/>
      <c r="AA9" s="12"/>
      <c r="AB9" s="12"/>
      <c r="AC9" s="12"/>
      <c r="AD9" s="12"/>
      <c r="AE9" s="12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>
        <f>PRODUCT(E6)</f>
        <v>11</v>
      </c>
      <c r="F10" s="26">
        <f>PRODUCT(F6)</f>
        <v>0</v>
      </c>
      <c r="G10" s="26">
        <f>PRODUCT(G6)</f>
        <v>3</v>
      </c>
      <c r="H10" s="26">
        <f>PRODUCT(H6)</f>
        <v>6</v>
      </c>
      <c r="I10" s="26"/>
      <c r="J10" s="1"/>
      <c r="K10" s="41">
        <f>PRODUCT((F10+G10)/E10)</f>
        <v>0.27272727272727271</v>
      </c>
      <c r="L10" s="41">
        <f>PRODUCT(H10/E10)</f>
        <v>0.54545454545454541</v>
      </c>
      <c r="M10" s="41"/>
      <c r="N10" s="29"/>
      <c r="O10" s="24"/>
      <c r="P10" s="64" t="s">
        <v>40</v>
      </c>
      <c r="Q10" s="65"/>
      <c r="R10" s="66" t="s">
        <v>43</v>
      </c>
      <c r="S10" s="66"/>
      <c r="T10" s="66"/>
      <c r="U10" s="66"/>
      <c r="V10" s="66"/>
      <c r="W10" s="66"/>
      <c r="X10" s="66"/>
      <c r="Y10" s="67" t="s">
        <v>41</v>
      </c>
      <c r="Z10" s="66"/>
      <c r="AA10" s="66"/>
      <c r="AB10" s="66"/>
      <c r="AC10" s="66"/>
      <c r="AD10" s="66"/>
      <c r="AE10" s="6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9" t="s">
        <v>44</v>
      </c>
      <c r="Q11" s="70"/>
      <c r="R11" s="71" t="s">
        <v>43</v>
      </c>
      <c r="S11" s="71"/>
      <c r="T11" s="71"/>
      <c r="U11" s="71"/>
      <c r="V11" s="71"/>
      <c r="W11" s="71"/>
      <c r="X11" s="71"/>
      <c r="Y11" s="72" t="s">
        <v>41</v>
      </c>
      <c r="Z11" s="71"/>
      <c r="AA11" s="71"/>
      <c r="AB11" s="71"/>
      <c r="AC11" s="71"/>
      <c r="AD11" s="71"/>
      <c r="AE11" s="7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9" t="s">
        <v>45</v>
      </c>
      <c r="Q12" s="70"/>
      <c r="R12" s="71" t="s">
        <v>43</v>
      </c>
      <c r="S12" s="71"/>
      <c r="T12" s="71"/>
      <c r="U12" s="71"/>
      <c r="V12" s="71"/>
      <c r="W12" s="71"/>
      <c r="X12" s="71"/>
      <c r="Y12" s="72" t="s">
        <v>41</v>
      </c>
      <c r="Z12" s="71"/>
      <c r="AA12" s="71"/>
      <c r="AB12" s="71"/>
      <c r="AC12" s="71"/>
      <c r="AD12" s="71"/>
      <c r="AE12" s="7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11</v>
      </c>
      <c r="F13" s="18">
        <f>SUM(F10:F12)</f>
        <v>0</v>
      </c>
      <c r="G13" s="18">
        <f>SUM(G10:G12)</f>
        <v>3</v>
      </c>
      <c r="H13" s="18">
        <f>SUM(H10:H12)</f>
        <v>6</v>
      </c>
      <c r="I13" s="18"/>
      <c r="J13" s="1"/>
      <c r="K13" s="53">
        <f>PRODUCT((F13+G13)/E13)</f>
        <v>0.27272727272727271</v>
      </c>
      <c r="L13" s="53">
        <f>PRODUCT(H13/E13)</f>
        <v>0.54545454545454541</v>
      </c>
      <c r="M13" s="53"/>
      <c r="N13" s="30"/>
      <c r="O13" s="24"/>
      <c r="P13" s="74" t="s">
        <v>42</v>
      </c>
      <c r="Q13" s="75"/>
      <c r="R13" s="76"/>
      <c r="S13" s="76"/>
      <c r="T13" s="76"/>
      <c r="U13" s="76"/>
      <c r="V13" s="76"/>
      <c r="W13" s="76"/>
      <c r="X13" s="76"/>
      <c r="Y13" s="77"/>
      <c r="Z13" s="76"/>
      <c r="AA13" s="76"/>
      <c r="AB13" s="76"/>
      <c r="AC13" s="76"/>
      <c r="AD13" s="76"/>
      <c r="AE13" s="78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30</v>
      </c>
      <c r="C15" s="1"/>
      <c r="D15" s="59" t="s">
        <v>32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24"/>
      <c r="U15" s="24"/>
      <c r="V15" s="79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4"/>
      <c r="AD21" s="24"/>
      <c r="AE21" s="24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2019-07-08T21:48:50Z</dcterms:modified>
</cp:coreProperties>
</file>